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<sst xmlns="http://schemas.openxmlformats.org/spreadsheetml/2006/main" count="7208" uniqueCount="2410">
  <si>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</si>
  <si>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</si>
  <si>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</si>
  <si>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</si>
  <si>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</si>
  <si>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</si>
  <si>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</si>
  <si>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</si>
  <si>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</si>
  <si>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</si>
  <si>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</si>
  <si>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</si>
  <si>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</si>
  <si>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</si>
  <si>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</si>
  <si>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</si>
  <si>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</si>
  <si>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</si>
  <si>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</si>
  <si>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</si>
  <si>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</si>
  <si>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</si>
  <si>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</si>
  <si>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</si>
  <si>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</si>
  <si>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</si>
  <si>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</si>
  <si>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</si>
  <si>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</si>
  <si>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</si>
  <si>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</si>
  <si>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</si>
  <si>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</si>
  <si>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</si>
  <si>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</si>
  <si>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</si>
  <si>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</si>
  <si>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</si>
  <si>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</si>
  <si>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</si>
  <si>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</si>
  <si>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</si>
  <si>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</si>
  <si>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</si>
  <si>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</si>
  <si>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</si>
  <si>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</si>
  <si>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</si>
  <si>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</si>
  <si>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</si>
  <si>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</si>
  <si>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</si>
  <si>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</si>
  <si>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</si>
  <si>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</si>
  <si>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</si>
  <si>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</si>
  <si>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</si>
  <si>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</si>
  <si>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</si>
  <si>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</si>
  <si>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</si>
  <si>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</si>
  <si>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</si>
  <si>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</si>
  <si>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</si>
  <si>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</si>
  <si>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</si>
  <si>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</si>
  <si>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</si>
  <si>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</si>
  <si>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</si>
  <si>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</si>
  <si>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</si>
  <si>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</si>
  <si>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</si>
  <si>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</si>
  <si>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</si>
  <si>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</si>
  <si>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</si>
  <si>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</si>
  <si>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</si>
  <si>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</si>
  <si>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</si>
  <si>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</si>
  <si>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</si>
  <si>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</si>
  <si>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</si>
  <si>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</si>
  <si>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</si>
  <si>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</si>
  <si>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</si>
  <si>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</si>
  <si>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</si>
  <si>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</si>
  <si>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</si>
  <si>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</si>
  <si>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</si>
  <si>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</si>
  <si>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</si>
  <si>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</si>
  <si>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</si>
  <si>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</si>
  <si>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</si>
  <si>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</si>
  <si>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</si>
  <si>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</si>
  <si>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</si>
  <si>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</si>
  <si>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</si>
  <si>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 xml:space="preserve">ухилення обвинуваченого від суду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</si>
  <si>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</si>
  <si>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</si>
  <si>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</si>
  <si>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</si>
  <si>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</si>
  <si>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</si>
  <si>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</si>
  <si>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</si>
  <si>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</si>
  <si>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</si>
  <si>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</si>
  <si>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</si>
  <si>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</si>
  <si>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</si>
  <si>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</si>
  <si>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</si>
  <si>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</si>
  <si>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</si>
  <si>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</si>
  <si>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</si>
  <si>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</si>
  <si>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</si>
  <si>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</si>
  <si>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</si>
  <si>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</si>
  <si>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</si>
  <si>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</si>
  <si>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</si>
  <si>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</si>
  <si>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</si>
  <si>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</si>
  <si>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</si>
  <si>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</si>
  <si>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</si>
  <si>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</si>
  <si>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</si>
  <si>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</si>
  <si>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</si>
  <si>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</si>
  <si>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</si>
  <si>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</si>
  <si>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</si>
  <si>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</si>
  <si>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</si>
  <si>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</si>
  <si>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</si>
  <si>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</si>
  <si>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</si>
  <si>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</si>
  <si>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</si>
  <si>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</si>
  <si>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</si>
  <si>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</si>
  <si>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</si>
  <si>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</si>
  <si>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</si>
  <si>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</si>
  <si>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</si>
  <si>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</si>
  <si>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</si>
  <si>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</si>
  <si>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</si>
  <si>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</si>
  <si>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</si>
  <si>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</si>
  <si>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</si>
  <si>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</si>
  <si>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</si>
  <si>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</si>
  <si>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</si>
  <si>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</si>
  <si>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</si>
  <si>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</si>
  <si>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</si>
  <si>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</si>
  <si>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</si>
  <si>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</si>
  <si>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</si>
  <si>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</si>
  <si>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</si>
  <si>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</si>
  <si>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</si>
  <si>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</si>
  <si>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</si>
  <si>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</si>
  <si>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</si>
  <si>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</si>
  <si>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</si>
  <si>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</si>
  <si>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</si>
  <si>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</si>
  <si>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</si>
  <si>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</si>
  <si>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</si>
  <si>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</si>
  <si>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</si>
  <si>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</si>
  <si>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</si>
  <si>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</si>
  <si>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</si>
  <si>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</si>
  <si>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</si>
  <si>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</si>
  <si>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</si>
  <si>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</si>
  <si>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</si>
  <si>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</si>
  <si>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</si>
  <si>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</si>
  <si>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</si>
  <si>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</si>
  <si>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</si>
  <si>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</si>
  <si>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</si>
  <si>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</si>
  <si>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</si>
  <si>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</si>
  <si>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</si>
  <si>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</si>
  <si>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</si>
  <si>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</si>
  <si>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</si>
  <si>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</si>
  <si>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</si>
  <si>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</si>
  <si>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</si>
  <si>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</si>
  <si>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</si>
  <si>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</si>
  <si>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</si>
  <si>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</si>
  <si>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</si>
  <si>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</si>
  <si>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</si>
  <si>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</si>
  <si>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</si>
  <si>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</si>
  <si>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</si>
  <si>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</si>
  <si>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</si>
  <si>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</si>
  <si>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</si>
  <si>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</si>
  <si>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</si>
  <si>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</si>
  <si>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</si>
  <si>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</si>
  <si>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</si>
  <si>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</si>
  <si>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</si>
  <si>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</si>
  <si>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</si>
  <si>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</si>
  <si>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</si>
  <si>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</si>
  <si>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</si>
  <si>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</si>
  <si>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</si>
  <si>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</si>
  <si>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</si>
  <si>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</si>
  <si>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</si>
  <si>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</si>
  <si>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</si>
  <si>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</si>
  <si>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</si>
  <si>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</si>
  <si>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</si>
  <si>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</si>
  <si>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</si>
  <si>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</si>
  <si>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</si>
  <si>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</si>
  <si>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</si>
  <si>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</si>
  <si>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</si>
  <si>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</si>
  <si>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</si>
  <si>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</si>
  <si>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</si>
  <si>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</si>
  <si>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</si>
  <si>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</si>
  <si>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</si>
  <si>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</si>
  <si>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</si>
  <si>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</si>
  <si>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</si>
  <si>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</si>
  <si>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</si>
  <si>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</si>
  <si>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</si>
  <si>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</si>
  <si>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</si>
  <si>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</si>
  <si>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</si>
  <si>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</si>
  <si>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</si>
  <si>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</si>
  <si>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</si>
  <si>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</si>
  <si>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</si>
  <si>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</si>
  <si>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</si>
  <si>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</si>
  <si>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</si>
  <si>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</si>
  <si>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</si>
  <si>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</si>
  <si>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</si>
  <si>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</si>
  <si>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</si>
  <si>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</si>
  <si>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</si>
  <si>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</si>
  <si>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</si>
  <si>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</si>
  <si>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</si>
  <si>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</si>
  <si>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</si>
  <si>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</si>
  <si>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</si>
  <si>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</si>
  <si>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</si>
  <si>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</si>
  <si>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</si>
  <si>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</si>
  <si>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</si>
  <si>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</si>
  <si>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</si>
  <si>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</si>
  <si>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</si>
  <si>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</si>
  <si>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</si>
  <si>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</si>
  <si>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</si>
  <si>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</si>
  <si>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</si>
  <si>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</si>
  <si>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</si>
  <si>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</si>
  <si>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</si>
  <si>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</si>
  <si>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</si>
  <si>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</si>
  <si>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</si>
  <si>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</si>
  <si>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</si>
  <si>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</si>
  <si>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</si>
  <si>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</si>
  <si>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</si>
  <si>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</si>
  <si>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</si>
  <si>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</si>
  <si>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</si>
  <si>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</si>
  <si>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</si>
  <si>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</si>
  <si>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</si>
  <si>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</si>
  <si>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</si>
  <si>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</si>
  <si>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</si>
  <si>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</si>
  <si>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</si>
  <si>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</si>
  <si>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</si>
  <si>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</si>
  <si>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</si>
  <si>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</si>
  <si>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</si>
  <si>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</si>
  <si>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</si>
  <si>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</si>
  <si>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</si>
  <si>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</si>
  <si>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</si>
  <si>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</si>
  <si>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</si>
  <si>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</si>
  <si>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</si>
  <si>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</si>
  <si>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</si>
  <si>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</si>
  <si>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</si>
  <si>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</si>
  <si>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</si>
  <si>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</si>
  <si>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</si>
  <si>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</si>
  <si>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</si>
  <si>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</si>
  <si>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</si>
  <si>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</si>
  <si>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</si>
  <si>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</si>
  <si>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</si>
  <si>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</si>
  <si>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</si>
  <si>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</si>
  <si>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</si>
  <si>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</si>
  <si>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</si>
  <si>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</si>
  <si>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</si>
  <si>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</si>
  <si>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</si>
  <si>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</si>
  <si>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</si>
  <si>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</si>
  <si>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</si>
  <si>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</si>
  <si>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</si>
  <si>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</si>
  <si>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</si>
  <si>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</si>
  <si>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</si>
  <si>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</si>
  <si>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</si>
  <si>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</si>
  <si>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</si>
  <si>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</si>
  <si>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</si>
  <si>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</si>
  <si>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</si>
  <si>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</si>
  <si>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</si>
  <si>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</si>
  <si>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</si>
  <si>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</si>
  <si>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</si>
  <si>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</si>
  <si>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</si>
  <si>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</si>
  <si>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</si>
  <si>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</si>
  <si>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</si>
  <si>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</si>
  <si>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</si>
  <si>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</si>
  <si>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</si>
  <si>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</si>
  <si>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</si>
  <si>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</si>
  <si>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</si>
  <si>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</si>
  <si>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</si>
  <si>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</si>
  <si>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</si>
  <si>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</si>
  <si>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</si>
  <si>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</si>
  <si>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</si>
  <si>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</si>
  <si>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</si>
  <si>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</si>
  <si>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</si>
  <si>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</si>
  <si>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</si>
  <si>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</si>
  <si>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</si>
  <si>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</si>
  <si>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</si>
  <si>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</si>
  <si>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</si>
  <si>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</si>
  <si>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</si>
  <si>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</si>
  <si>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</si>
  <si>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</si>
  <si>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</si>
  <si>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</si>
  <si>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</si>
  <si>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</si>
  <si>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</si>
  <si>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</si>
  <si>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</si>
  <si>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</si>
  <si>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</si>
  <si>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</si>
  <si>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</si>
  <si>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</si>
  <si>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</si>
  <si>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</si>
  <si>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</si>
  <si>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</si>
  <si>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</si>
  <si>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</si>
  <si>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</si>
  <si>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</si>
  <si>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</si>
  <si>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</si>
  <si>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</si>
  <si>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</si>
  <si>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</si>
  <si>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</si>
  <si>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</si>
  <si>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</si>
  <si>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</si>
  <si>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</si>
  <si>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</si>
  <si>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</si>
  <si>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</si>
  <si>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</si>
  <si>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</si>
  <si>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</si>
  <si>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</si>
  <si>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</si>
  <si>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</si>
  <si>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</si>
  <si>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</si>
  <si>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</si>
  <si>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</si>
  <si>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</si>
  <si>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</si>
  <si>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</si>
  <si>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</si>
  <si>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</si>
  <si>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</si>
  <si>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</si>
  <si>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</si>
  <si>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</si>
  <si>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</si>
  <si>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</si>
  <si>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</si>
  <si>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</si>
  <si>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</si>
  <si>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</si>
  <si>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</si>
  <si>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</si>
  <si>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</si>
  <si>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</si>
  <si>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</si>
  <si>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</si>
  <si>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</si>
  <si>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</si>
  <si>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</si>
  <si>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</si>
  <si>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</si>
  <si>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</si>
  <si>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</si>
  <si>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</si>
  <si>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</si>
  <si>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</si>
  <si>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</si>
  <si>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</si>
  <si>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</si>
  <si>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</si>
  <si>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</si>
  <si>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</si>
  <si>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</si>
  <si>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</si>
  <si>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</si>
  <si>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</si>
  <si>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</si>
  <si>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</si>
  <si>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</si>
  <si>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</si>
  <si>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</si>
  <si>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</si>
  <si>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</si>
  <si>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</si>
  <si>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</si>
  <si>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</si>
  <si>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</si>
  <si>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</si>
  <si>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</si>
  <si>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</si>
  <si>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</si>
  <si>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</si>
  <si>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</si>
  <si>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</si>
  <si>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</si>
  <si>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</si>
  <si>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</si>
  <si>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</si>
  <si>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</si>
  <si>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</si>
  <si>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</si>
  <si>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</si>
  <si>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</si>
  <si>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</si>
  <si>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</si>
  <si>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</si>
  <si>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</si>
  <si>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</si>
  <si>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</si>
  <si>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</si>
  <si>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</si>
  <si>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</si>
  <si>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</si>
  <si>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</si>
  <si>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</si>
  <si>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</si>
  <si>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</si>
  <si>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</si>
  <si>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</si>
  <si>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</si>
  <si>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</si>
  <si>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</si>
  <si>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</si>
  <si>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</si>
  <si>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</si>
  <si>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</si>
  <si>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</si>
  <si>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</si>
  <si>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</si>
  <si>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</si>
  <si>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</si>
  <si>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</si>
  <si>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</si>
  <si>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</si>
  <si>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</si>
  <si>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</si>
  <si>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</si>
  <si>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</si>
  <si>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</si>
  <si>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</si>
  <si>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</si>
  <si>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</si>
  <si>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</si>
  <si>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</si>
  <si>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</si>
  <si>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</si>
  <si>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</si>
  <si>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</si>
  <si>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</si>
  <si>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</si>
  <si>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</si>
  <si>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</si>
  <si>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</si>
  <si>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</si>
  <si>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</si>
  <si>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</si>
  <si>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</si>
  <si>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</si>
  <si>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</si>
  <si>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</si>
  <si>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</si>
  <si>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</si>
  <si>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</si>
  <si>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</si>
  <si>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</si>
  <si>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</si>
  <si>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</si>
  <si>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</si>
  <si>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</si>
  <si>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</si>
  <si>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</si>
  <si>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</si>
  <si>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</si>
  <si>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</si>
  <si>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</si>
  <si>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</si>
  <si>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</si>
  <si>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</si>
  <si>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</si>
  <si>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</si>
  <si>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</si>
  <si>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</si>
  <si>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</si>
  <si>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</si>
  <si>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</si>
  <si>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</si>
  <si>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</si>
  <si>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</si>
  <si>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</si>
  <si>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</si>
  <si>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</si>
  <si>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</si>
  <si>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</si>
  <si>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</si>
  <si>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</si>
  <si>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</si>
  <si>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</si>
  <si>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</si>
  <si>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</si>
  <si>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</si>
  <si>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</si>
  <si>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</si>
  <si>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</si>
  <si>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</si>
  <si>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</si>
  <si>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</si>
  <si>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</si>
  <si>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</si>
  <si>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</si>
  <si>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</si>
  <si>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</si>
  <si>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</si>
  <si>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</si>
  <si>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</si>
  <si>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</si>
  <si>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</si>
  <si>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</si>
  <si>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</si>
  <si>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</si>
  <si>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</si>
  <si>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</si>
  <si>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</si>
  <si>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</si>
  <si>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</si>
  <si>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</si>
  <si>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</si>
  <si>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</si>
  <si>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</si>
  <si>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</si>
  <si>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</si>
  <si>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</si>
  <si>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</si>
  <si>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</si>
  <si>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</si>
  <si>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</si>
  <si>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</si>
  <si>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</si>
  <si>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</si>
  <si>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</si>
  <si>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</si>
  <si>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</si>
  <si>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</si>
  <si>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</si>
  <si>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</si>
  <si>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</si>
  <si>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</si>
  <si>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</si>
  <si>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</si>
  <si>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</si>
  <si>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</si>
  <si>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</si>
  <si>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</si>
  <si>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</si>
  <si>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</si>
  <si>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</si>
  <si>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</si>
  <si>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</si>
  <si>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</si>
  <si>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</si>
  <si>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</si>
  <si>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</si>
  <si>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</si>
  <si>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</si>
  <si>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</si>
  <si>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</si>
  <si>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</si>
  <si>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</si>
  <si>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</si>
  <si>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</si>
  <si>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</si>
  <si>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</si>
  <si>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</si>
  <si>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</si>
  <si>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</si>
  <si>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</si>
  <si>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</si>
  <si>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</si>
  <si>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</si>
  <si>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</si>
  <si>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</si>
  <si>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</si>
  <si>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</si>
  <si>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</si>
  <si>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</si>
  <si>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</si>
  <si>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</si>
  <si>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</si>
  <si>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</si>
  <si>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</si>
  <si>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</si>
  <si>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</si>
  <si>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</si>
  <si>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</si>
  <si>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</si>
  <si>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</si>
  <si>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</si>
  <si>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</si>
  <si>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</si>
  <si>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</si>
  <si>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</si>
  <si>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</si>
  <si>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</si>
  <si>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</si>
  <si>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</si>
  <si>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</si>
  <si>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</si>
  <si>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</si>
  <si>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</si>
  <si>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</si>
  <si>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</si>
  <si>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</si>
  <si>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</si>
  <si>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</si>
  <si>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</si>
  <si>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</si>
  <si>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</si>
  <si>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</si>
  <si>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</si>
  <si>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</si>
  <si>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</si>
  <si>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</si>
  <si>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</si>
  <si>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</si>
  <si>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</si>
  <si>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</si>
  <si>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</si>
  <si>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</si>
  <si>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</si>
  <si>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</si>
  <si>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</si>
  <si>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</si>
  <si>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</si>
  <si>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</si>
  <si>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</si>
  <si>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</si>
  <si>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</si>
  <si>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</si>
  <si>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</si>
  <si>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</si>
  <si>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</si>
  <si>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</si>
  <si>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</si>
  <si>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</si>
  <si>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</si>
  <si>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</si>
  <si>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</si>
  <si>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</si>
  <si>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</si>
  <si>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</si>
  <si>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</si>
  <si>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</si>
  <si>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</si>
  <si>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</si>
  <si>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</si>
  <si>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</si>
  <si>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</si>
  <si>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</si>
  <si>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</si>
  <si>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</si>
  <si>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</si>
  <si>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</si>
  <si>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</si>
  <si>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</si>
  <si>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</si>
  <si>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</si>
  <si>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</si>
  <si>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</si>
  <si>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</si>
  <si>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</si>
  <si>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</si>
  <si>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</si>
  <si>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</si>
  <si>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</si>
  <si>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</si>
  <si>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</si>
  <si>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</si>
  <si>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</si>
  <si>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</si>
  <si>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</si>
  <si>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</si>
  <si>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</si>
  <si>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</si>
  <si>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</si>
  <si>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</si>
  <si>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</si>
  <si>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</si>
  <si>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</si>
  <si>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</si>
  <si>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</si>
  <si>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</si>
  <si>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</si>
  <si>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</si>
  <si>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</si>
  <si>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</si>
  <si>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</si>
  <si>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</si>
  <si>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</si>
  <si>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</si>
  <si>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</si>
  <si>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</si>
  <si>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</si>
  <si>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</si>
  <si>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</si>
  <si>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</si>
  <si>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</si>
  <si>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</si>
  <si>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</si>
  <si>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</si>
  <si>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</si>
  <si>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</si>
  <si>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</si>
  <si>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</si>
  <si>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</si>
  <si>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</si>
  <si>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</si>
  <si>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</si>
  <si>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</si>
  <si>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</si>
  <si>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</si>
  <si>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</si>
  <si>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</si>
  <si>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</si>
  <si>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</si>
  <si>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</si>
  <si>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</si>
  <si>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</si>
  <si>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</si>
  <si>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</si>
  <si>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</si>
  <si>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</si>
  <si>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</si>
  <si>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</si>
  <si>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</si>
  <si>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</si>
  <si>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</si>
  <si>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</si>
  <si>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</si>
  <si>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</si>
  <si>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</si>
  <si>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</si>
  <si>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</si>
  <si>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</si>
  <si>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</si>
  <si>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</si>
  <si>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</si>
  <si>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</si>
  <si>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</si>
  <si>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</si>
  <si>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</si>
  <si>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</si>
  <si>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</si>
  <si>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</si>
  <si>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</si>
  <si>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</si>
  <si>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</si>
  <si>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</si>
  <si>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</si>
  <si>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</si>
  <si>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</si>
  <si>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</si>
  <si>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</si>
  <si>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</si>
  <si>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</si>
  <si>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</si>
  <si>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</si>
  <si>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</si>
  <si>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</si>
  <si>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</si>
  <si>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</si>
  <si>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</si>
  <si>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</si>
  <si>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</si>
  <si>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</si>
  <si>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</si>
  <si>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</si>
  <si>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</si>
  <si>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</si>
  <si>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</si>
  <si>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</si>
  <si>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</si>
  <si>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</si>
  <si>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</si>
  <si>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</si>
  <si>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</si>
  <si>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</si>
  <si>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</si>
  <si>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</si>
  <si>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</si>
  <si>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</si>
  <si>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</si>
  <si>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</si>
  <si>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</si>
  <si>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</si>
  <si>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</si>
  <si>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</si>
  <si>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</si>
  <si>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</si>
  <si>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</si>
  <si>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</si>
  <si>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</si>
  <si>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</si>
  <si>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</si>
  <si>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</si>
  <si>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</si>
  <si>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</si>
  <si>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</si>
  <si>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</si>
  <si>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</si>
  <si>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</si>
  <si>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</si>
  <si>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</si>
  <si>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</si>
  <si>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</si>
  <si>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</si>
  <si>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</si>
  <si>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</si>
  <si>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</si>
  <si>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</si>
  <si>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</si>
  <si>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</si>
  <si>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</si>
  <si>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</si>
  <si>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</si>
  <si>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</si>
  <si>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</si>
  <si>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</si>
  <si>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</si>
  <si>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</si>
  <si>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</si>
  <si>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</si>
  <si>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</si>
  <si>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</si>
  <si>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</si>
  <si>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</si>
  <si>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</si>
  <si>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</si>
  <si>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</si>
  <si>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</si>
  <si>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</si>
  <si>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</si>
  <si>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</si>
  <si>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</si>
  <si>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</si>
  <si>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</si>
  <si>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</si>
  <si>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</si>
  <si>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</si>
  <si>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</si>
  <si>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</si>
  <si>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</si>
  <si>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</si>
  <si>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</si>
  <si>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</si>
  <si>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</si>
  <si>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</si>
  <si>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</si>
  <si>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</si>
  <si>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</si>
  <si>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</si>
  <si>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</si>
  <si>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</si>
  <si>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</si>
  <si>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</si>
  <si>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</si>
  <si>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</si>
  <si>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</si>
  <si>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</si>
  <si>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</si>
  <si>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</si>
  <si>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</si>
  <si>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</si>
  <si>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</si>
  <si>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</si>
  <si>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</si>
  <si>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</si>
  <si>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</si>
  <si>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</si>
  <si>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</si>
  <si>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</si>
  <si>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</si>
  <si>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</si>
  <si>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</si>
  <si>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</si>
  <si>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</si>
  <si>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</si>
  <si>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</si>
  <si>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</si>
  <si>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</si>
  <si>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</si>
  <si>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</si>
  <si>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</si>
  <si>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</si>
  <si>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</si>
  <si>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</si>
  <si>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</si>
  <si>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</si>
  <si>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</si>
  <si>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</si>
  <si>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</si>
  <si>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</si>
  <si>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</si>
  <si>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</si>
  <si>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</si>
  <si>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</si>
  <si>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</si>
  <si>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</si>
  <si>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</si>
  <si>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</si>
  <si>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</si>
  <si>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</si>
  <si>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</si>
  <si>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</si>
  <si>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</si>
  <si>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</si>
  <si>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</si>
  <si>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</si>
  <si>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</si>
  <si>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</si>
  <si>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</si>
  <si>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</si>
  <si>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</si>
  <si>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</si>
  <si>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</si>
  <si>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</si>
  <si>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</si>
  <si>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</si>
  <si>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</si>
  <si>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</si>
  <si>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</si>
  <si>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</si>
  <si>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</si>
  <si>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</si>
  <si>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</si>
  <si>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</si>
  <si>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</si>
  <si>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</si>
  <si>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</si>
  <si>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</si>
  <si>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</si>
  <si>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</si>
  <si>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</si>
  <si>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</si>
  <si>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</si>
  <si>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</si>
  <si>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</si>
  <si>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</si>
  <si>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</si>
  <si>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</si>
  <si>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</si>
  <si>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</si>
  <si>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</si>
  <si>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</si>
  <si>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</si>
  <si>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</si>
  <si>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</si>
  <si>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</si>
  <si>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</si>
  <si>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</si>
  <si>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</si>
  <si>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</si>
  <si>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</si>
  <si>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</si>
  <si>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</si>
  <si>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</si>
  <si>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</si>
  <si>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</si>
  <si>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</si>
  <si>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</si>
  <si>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</si>
  <si>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</si>
  <si>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</si>
  <si>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</si>
  <si>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</si>
  <si>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</si>
  <si>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</si>
  <si>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</si>
  <si>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</si>
  <si>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</si>
  <si>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</si>
  <si>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</si>
  <si>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</si>
  <si>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</si>
  <si>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</si>
  <si>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</si>
  <si>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</si>
  <si>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</si>
  <si>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</si>
  <si>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</si>
  <si>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</si>
  <si>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</si>
  <si>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</si>
  <si>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</si>
  <si>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</si>
  <si>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</si>
  <si>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</si>
  <si>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</si>
  <si>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</si>
  <si>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</si>
  <si>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</si>
  <si>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</si>
  <si>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</si>
  <si>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</si>
  <si>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</si>
  <si>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</si>
  <si>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</si>
  <si>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</si>
  <si>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</si>
  <si>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</si>
  <si>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</si>
  <si>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</si>
  <si>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</si>
  <si>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</si>
  <si>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</si>
  <si>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</si>
  <si>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</si>
  <si>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</si>
  <si>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</si>
  <si>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</si>
  <si>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</si>
  <si>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</si>
  <si>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</si>
  <si>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</si>
  <si>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</si>
  <si>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</si>
  <si>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</si>
  <si>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</si>
  <si>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</si>
  <si>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</si>
  <si>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</si>
  <si>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</si>
  <si>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</si>
  <si>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</si>
  <si>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</si>
  <si>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</si>
  <si>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</si>
  <si>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</si>
  <si>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</si>
  <si>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</si>
  <si>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</si>
  <si>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</si>
  <si>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</si>
  <si>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</si>
  <si>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</si>
  <si>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</si>
  <si>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</si>
  <si>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</si>
  <si>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</si>
  <si>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</si>
  <si>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</si>
  <si>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</si>
  <si>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</si>
  <si>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</si>
  <si>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</si>
  <si>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</si>
  <si>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</si>
  <si>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</si>
  <si>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</si>
  <si>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</si>
  <si>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</si>
  <si>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</si>
  <si>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</si>
  <si>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</si>
  <si>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</si>
  <si>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</si>
  <si>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</si>
  <si>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</si>
  <si>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</si>
  <si>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</si>
  <si>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</si>
  <si>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</si>
  <si>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</si>
  <si>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</si>
  <si>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</si>
  <si>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</si>
  <si>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</si>
  <si>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</si>
  <si>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</si>
  <si>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</si>
  <si>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</si>
  <si>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</si>
  <si>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</si>
  <si>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</si>
  <si>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</si>
  <si>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</si>
  <si>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</si>
  <si>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</si>
  <si>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</si>
  <si>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</si>
  <si>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</si>
  <si>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</si>
  <si>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</si>
  <si>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</si>
  <si>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</si>
  <si>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</si>
  <si>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</si>
  <si>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</si>
  <si>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</si>
  <si>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</si>
  <si>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</si>
  <si>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</si>
  <si>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</si>
  <si>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</si>
  <si>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</si>
  <si>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</si>
  <si>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</si>
  <si>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</si>
  <si>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</si>
  <si>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</si>
  <si>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</si>
  <si>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</si>
  <si>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</si>
  <si>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</si>
  <si>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</si>
  <si>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</si>
  <si>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</si>
  <si>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</si>
  <si>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</si>
  <si>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</si>
  <si>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</si>
  <si>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</si>
  <si>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</si>
  <si>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</si>
  <si>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</si>
  <si>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</si>
  <si>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</si>
  <si>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</si>
  <si>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</si>
  <si>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</si>
  <si>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</si>
  <si>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</si>
  <si>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</si>
  <si>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</si>
  <si>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</si>
  <si>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</si>
  <si>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</si>
  <si>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</si>
  <si>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</si>
  <si>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</si>
  <si>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</si>
  <si>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</si>
  <si>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</si>
  <si>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</si>
  <si>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</si>
  <si>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</si>
  <si>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</si>
  <si>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</si>
  <si>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</si>
  <si>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</si>
  <si>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</si>
  <si>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</si>
  <si>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</si>
  <si>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</si>
  <si>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</si>
  <si>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</si>
  <si>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</si>
  <si>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</si>
  <si>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</si>
  <si>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</si>
  <si>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</si>
  <si>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</si>
  <si>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</si>
  <si>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</si>
  <si>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</si>
  <si>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</si>
  <si>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</si>
  <si>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</si>
  <si>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</si>
  <si>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</si>
  <si>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</si>
  <si>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</si>
  <si>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</si>
  <si>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</si>
  <si>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</si>
  <si>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</si>
  <si>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</si>
  <si>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</si>
  <si>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</si>
  <si>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</si>
  <si>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</si>
  <si>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</si>
  <si>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</si>
  <si>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</si>
  <si>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</si>
  <si>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</si>
  <si>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</si>
  <si>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</si>
  <si>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</si>
  <si>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</si>
  <si>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</si>
  <si>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</si>
  <si>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</si>
  <si>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</si>
  <si>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</si>
  <si>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</si>
  <si>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</si>
  <si>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</si>
  <si>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</si>
  <si>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</si>
  <si>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</si>
  <si>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</si>
  <si>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</si>
  <si>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</si>
  <si>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</si>
  <si>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</si>
  <si>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</si>
  <si>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</si>
  <si>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</si>
  <si>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</si>
  <si>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</si>
  <si>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</si>
  <si>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</si>
  <si>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</si>
  <si>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</si>
  <si>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</si>
  <si>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</si>
  <si>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</si>
  <si>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</si>
  <si>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</si>
  <si>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</si>
  <si>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</si>
  <si>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</si>
  <si>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</si>
  <si>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</si>
  <si>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</si>
  <si>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</si>
  <si>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</si>
  <si>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</si>
  <si>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</si>
  <si>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</si>
  <si>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</si>
  <si>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</si>
  <si>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</si>
  <si>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</si>
  <si>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</si>
  <si>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</si>
  <si>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</si>
  <si>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</si>
  <si>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</si>
  <si>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</si>
  <si>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</si>
  <si>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</si>
  <si>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</si>
  <si>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</si>
  <si>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</si>
  <si>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</si>
  <si>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</si>
  <si>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</si>
  <si>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</si>
  <si>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</si>
  <si>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</si>
  <si>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</si>
  <si>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</si>
  <si>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</si>
  <si>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</si>
  <si>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</si>
  <si>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</si>
  <si>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</si>
  <si>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</si>
  <si>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</si>
  <si>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</si>
  <si>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</si>
  <si>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</si>
  <si>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</si>
  <si>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</si>
  <si>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</si>
  <si>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</si>
  <si>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</si>
  <si>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</si>
  <si>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</si>
  <si>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</si>
  <si>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</si>
  <si>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</si>
  <si>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</si>
  <si>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</si>
  <si>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</si>
  <si>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</si>
  <si>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</si>
  <si>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</si>
  <si>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</si>
  <si>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</si>
  <si>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</si>
  <si>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</si>
  <si>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</si>
  <si>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</si>
  <si>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</si>
  <si>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</si>
  <si>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</si>
  <si>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</si>
  <si>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</si>
  <si>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</si>
  <si>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</si>
  <si>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</si>
  <si>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</si>
  <si>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</si>
  <si>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</si>
  <si>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</si>
  <si>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</si>
  <si>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</si>
  <si>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</si>
  <si>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</si>
  <si>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</si>
  <si>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</si>
  <si>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</si>
  <si>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</si>
  <si>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</si>
  <si>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</si>
  <si>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</si>
  <si>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</si>
  <si>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</si>
  <si>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</si>
  <si>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</si>
  <si>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</si>
  <si>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</si>
  <si>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</si>
  <si>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</si>
  <si>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</si>
  <si>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</si>
  <si>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</si>
  <si>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</si>
  <si>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</si>
  <si>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</si>
  <si>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</si>
  <si>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</si>
  <si>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</si>
  <si>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</si>
  <si>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</si>
  <si>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</si>
  <si>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</si>
  <si>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</si>
  <si>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</si>
  <si>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</si>
  <si>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</si>
  <si>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</si>
  <si>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</si>
  <si>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</si>
  <si>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</si>
  <si>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</si>
  <si>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</si>
  <si>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</si>
  <si>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</si>
  <si>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</si>
  <si>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</si>
  <si>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</si>
  <si>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</si>
  <si>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</si>
  <si>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</si>
  <si>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</si>
  <si>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</si>
  <si>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</si>
  <si>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</si>
  <si>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</si>
  <si>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</si>
  <si>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</si>
  <si>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</si>
  <si>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</si>
  <si>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</si>
  <si>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</si>
  <si>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</si>
  <si>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</si>
  <si>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</si>
  <si>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</si>
  <si>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</si>
  <si>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</si>
  <si>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</si>
  <si>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</si>
  <si>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</si>
  <si>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</si>
  <si>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</si>
  <si>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</si>
  <si>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</si>
  <si>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</si>
  <si>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</si>
  <si>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</si>
  <si>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</si>
  <si>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</si>
  <si>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</si>
  <si>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</si>
  <si>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</si>
  <si>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</si>
  <si>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</si>
  <si>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</si>
  <si>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</si>
  <si>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</si>
  <si>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</si>
  <si>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</si>
  <si>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</si>
  <si>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</si>
  <si>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</si>
  <si>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</si>
  <si>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</si>
  <si>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</si>
  <si>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</si>
  <si>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</si>
  <si>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</si>
  <si>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</si>
  <si>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</si>
  <si>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</si>
  <si>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</si>
  <si>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</si>
  <si>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</si>
  <si>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</si>
  <si>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</si>
  <si>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</si>
  <si>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</si>
  <si>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</si>
  <si>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</si>
  <si>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</si>
  <si>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</si>
  <si>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</si>
  <si>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</si>
  <si>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</si>
  <si>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</si>
  <si>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</si>
  <si>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</si>
  <si>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</si>
  <si>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</si>
  <si>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</si>
  <si>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</si>
  <si>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</si>
  <si>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</si>
  <si>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</si>
  <si>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</si>
  <si>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</si>
  <si>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</si>
  <si>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</si>
  <si>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</si>
  <si>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</si>
  <si>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</si>
  <si>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</si>
  <si>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</si>
  <si>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</si>
  <si>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</si>
  <si>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</si>
  <si>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</si>
  <si>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</si>
  <si>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</si>
  <si>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</si>
  <si>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</si>
  <si>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</si>
  <si>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</si>
  <si>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</si>
  <si>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</si>
  <si>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</si>
  <si>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</si>
  <si>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</si>
  <si>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</si>
  <si>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</si>
  <si>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</si>
  <si>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</si>
  <si>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</si>
  <si>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</si>
  <si>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</si>
  <si>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</si>
  <si>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</si>
  <si>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</si>
  <si>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</si>
  <si>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</si>
  <si>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</si>
  <si>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</si>
  <si>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</si>
  <si>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</si>
  <si>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</si>
  <si>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</si>
  <si>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</si>
  <si>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</si>
  <si>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</si>
  <si>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</si>
  <si>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</si>
  <si>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</si>
  <si>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</si>
  <si>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</si>
  <si>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</si>
  <si>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</si>
  <si>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</si>
  <si>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</si>
  <si>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</si>
  <si>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</si>
  <si>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</si>
  <si>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</si>
  <si>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</si>
  <si>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</si>
  <si>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</si>
  <si>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</si>
  <si>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</si>
  <si>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</si>
  <si>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</si>
  <si>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</si>
  <si>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</si>
  <si>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</si>
  <si>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</si>
  <si>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</si>
  <si>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</si>
  <si>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</si>
  <si>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</si>
  <si>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</si>
  <si>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</si>
  <si>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</si>
  <si>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</si>
  <si>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</si>
  <si>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</si>
  <si>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</si>
  <si>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</si>
  <si>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</si>
  <si>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</si>
  <si>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</si>
  <si>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</si>
  <si>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</si>
  <si>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</si>
  <si>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</si>
  <si>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</si>
  <si>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</si>
  <si>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</si>
  <si>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</si>
  <si>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</si>
  <si>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</si>
  <si>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</si>
  <si>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</si>
  <si>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</si>
  <si>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</si>
  <si>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</si>
  <si>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</si>
  <si>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</si>
  <si>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</si>
  <si>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</si>
  <si>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</si>
  <si>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</si>
  <si>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</si>
  <si>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</si>
  <si>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</si>
  <si>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</si>
  <si>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</si>
  <si>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</si>
  <si>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</si>
  <si>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</si>
  <si>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</si>
  <si>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</si>
  <si>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</si>
  <si>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</si>
  <si>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</si>
  <si>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</si>
  <si>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</si>
  <si>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</si>
  <si>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</si>
  <si>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</si>
  <si>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</si>
  <si>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</si>
  <si>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</si>
  <si>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</si>
  <si>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</si>
  <si>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</si>
  <si>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</si>
  <si>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</si>
  <si>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</si>
  <si>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</si>
  <si>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</si>
  <si>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</si>
  <si>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</si>
  <si>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</si>
  <si>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</si>
  <si>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</si>
  <si>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</si>
  <si>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</si>
  <si>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</si>
  <si>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</si>
  <si>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</si>
  <si>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</si>
  <si>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</si>
  <si>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</si>
  <si>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</si>
  <si>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</si>
  <si>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</si>
  <si>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</si>
  <si>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</si>
  <si>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</si>
  <si>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</si>
  <si>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</si>
  <si>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</si>
  <si>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</si>
  <si>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</si>
  <si>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</si>
  <si>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</si>
  <si>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</si>
  <si>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</si>
  <si>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</si>
  <si>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</si>
  <si>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</si>
  <si>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</si>
  <si>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</si>
  <si>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</si>
  <si>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</si>
  <si>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</si>
  <si>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</si>
  <si>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</si>
  <si>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</si>
  <si>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</si>
  <si>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</si>
  <si>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</si>
  <si>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</si>
  <si>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</si>
  <si>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</si>
  <si>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</si>
  <si>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</si>
  <si>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</si>
  <si>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</si>
  <si>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</si>
  <si>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</si>
  <si>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</si>
  <si>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</si>
  <si>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</si>
  <si>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</si>
  <si>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</si>
  <si>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</si>
  <si>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</si>
  <si>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</si>
  <si>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</si>
  <si>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</si>
  <si>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</si>
  <si>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</si>
  <si>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</si>
  <si>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</si>
  <si>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</si>
  <si>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</si>
  <si>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</si>
  <si>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</si>
  <si>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</si>
  <si>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</si>
  <si>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</si>
  <si>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</si>
  <si>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</si>
  <si>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</si>
  <si>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</si>
  <si>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</si>
  <si>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</si>
  <si>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</si>
  <si>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</si>
  <si>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</si>
  <si>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</si>
  <si>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</si>
  <si>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</si>
  <si>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</si>
  <si>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</si>
  <si>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</si>
  <si>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</si>
  <si>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</si>
  <si>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</si>
  <si>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</si>
  <si>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</si>
  <si>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</si>
  <si>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</si>
  <si>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</si>
  <si>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</si>
  <si>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</si>
  <si>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</si>
  <si>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</si>
  <si>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</si>
  <si>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</si>
  <si>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</si>
  <si>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</si>
  <si>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</si>
  <si>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</si>
  <si>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</si>
  <si>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</si>
  <si>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</si>
  <si>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</si>
  <si>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</si>
  <si>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</si>
  <si>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</si>
  <si>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</si>
  <si>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</si>
  <si>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</si>
  <si>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</si>
  <si>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</si>
  <si>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</si>
  <si>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</si>
  <si>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</si>
  <si>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</si>
  <si>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</si>
  <si>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</si>
  <si>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</si>
  <si>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</si>
  <si>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</si>
  <si>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</si>
  <si>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</si>
  <si>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</si>
  <si>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</si>
  <si>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</si>
  <si>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</si>
  <si>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</si>
  <si>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</si>
  <si>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</si>
  <si>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</si>
  <si>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</si>
  <si>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</si>
  <si>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</si>
  <si>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</si>
  <si>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</si>
  <si>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</si>
  <si>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</si>
  <si>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</si>
  <si>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</si>
  <si>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</si>
  <si>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</si>
  <si>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</si>
  <si>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</si>
  <si>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</si>
  <si>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</si>
  <si>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</si>
  <si>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</si>
  <si>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</si>
  <si>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</si>
  <si>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</si>
  <si>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</si>
  <si>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</si>
  <si>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</si>
  <si>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</si>
  <si>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</si>
  <si>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</si>
  <si>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</si>
  <si>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</si>
  <si>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</si>
  <si>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</si>
  <si>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</si>
  <si>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</si>
  <si>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</si>
  <si>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</si>
  <si>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</si>
  <si>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</si>
  <si>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</si>
  <si>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</si>
  <si>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</si>
  <si>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</si>
  <si>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</si>
  <si>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</si>
  <si>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</si>
  <si>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</si>
  <si>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</si>
  <si>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</si>
  <si>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</si>
  <si>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</si>
  <si>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</si>
  <si>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</si>
  <si>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</si>
  <si>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</si>
  <si>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</si>
  <si>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</si>
  <si>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</si>
  <si>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</si>
  <si>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</si>
  <si>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</si>
  <si>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</si>
  <si>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</si>
  <si>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</si>
  <si>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</si>
  <si>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</si>
  <si>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</si>
  <si>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</si>
  <si>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</si>
  <si>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</si>
  <si>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</si>
  <si>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</si>
  <si>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</si>
  <si>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</si>
  <si>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</si>
  <si>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</si>
  <si>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</si>
  <si>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</si>
  <si>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</si>
  <si>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</si>
  <si>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</si>
  <si>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</si>
  <si>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</si>
  <si>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</si>
  <si>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</si>
  <si>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</si>
  <si>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</si>
  <si>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</si>
  <si>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</si>
  <si>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</si>
  <si>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</si>
  <si>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</si>
  <si>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</si>
  <si>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</si>
  <si>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</si>
  <si>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</si>
  <si>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</si>
  <si>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</si>
  <si>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</si>
  <si>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</si>
  <si>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</si>
  <si>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</si>
  <si>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</si>
  <si>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</si>
  <si>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</si>
  <si>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</si>
  <si>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</si>
  <si>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</si>
  <si>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</si>
  <si>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</si>
  <si>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</si>
  <si>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</si>
  <si>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</si>
  <si>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</si>
  <si>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</si>
  <si>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</si>
  <si>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</si>
  <si>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</si>
  <si>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</si>
  <si>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</si>
  <si>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</si>
  <si>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</si>
  <si>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</si>
  <si>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</si>
  <si>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</si>
  <si>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</si>
  <si>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</si>
  <si>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</si>
  <si>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</si>
  <si>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</si>
  <si>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</si>
  <si>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</si>
  <si>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</si>
  <si>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</si>
  <si>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</si>
  <si>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</si>
  <si>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</si>
  <si>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</si>
  <si>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</si>
  <si>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</si>
  <si>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</si>
  <si>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</si>
  <si>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</si>
  <si>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</si>
  <si>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</si>
  <si>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</si>
  <si>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</si>
  <si>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</si>
  <si>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</si>
  <si>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</si>
  <si>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</si>
  <si>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</si>
  <si>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</si>
  <si>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</si>
  <si>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</si>
  <si>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</si>
  <si>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</si>
  <si>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</si>
  <si>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</si>
  <si>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</si>
  <si>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</si>
  <si>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</si>
  <si>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</si>
  <si>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</si>
  <si>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</si>
  <si>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</si>
  <si>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</si>
  <si>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</si>
  <si>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</si>
  <si>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</si>
  <si>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</si>
  <si>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</si>
  <si>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</si>
  <si>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</si>
  <si>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</si>
  <si>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</si>
  <si>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</si>
  <si>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</si>
  <si>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</si>
  <si>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</si>
  <si>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</si>
  <si>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</si>
  <si>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</si>
  <si>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</si>
  <si>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</si>
  <si>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</si>
  <si>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</si>
  <si>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</si>
  <si>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</si>
  <si>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</si>
  <si>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</si>
  <si>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</si>
  <si>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</si>
  <si>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</si>
  <si>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</si>
  <si>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</si>
  <si>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</si>
  <si>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</si>
  <si>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</si>
  <si>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</si>
  <si>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</si>
  <si>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</si>
  <si>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</si>
  <si>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</si>
  <si>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</si>
  <si>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</si>
  <si>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</si>
  <si>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</si>
  <si>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</si>
  <si>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</si>
  <si>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</si>
  <si>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</si>
  <si>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</si>
  <si>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</si>
  <si>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</si>
  <si>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</si>
  <si>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</si>
  <si>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</si>
  <si>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</si>
  <si>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</si>
  <si>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</si>
  <si>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</si>
  <si>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</si>
  <si>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</si>
  <si>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</si>
  <si>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</si>
  <si>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</si>
  <si>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</si>
  <si>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</si>
  <si>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</si>
  <si>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</si>
  <si>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</si>
  <si>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</si>
  <si>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</si>
  <si>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</si>
  <si>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</si>
  <si>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</si>
  <si>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</si>
  <si>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</si>
  <si>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</si>
  <si>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</si>
  <si>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</si>
  <si>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</si>
  <si>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</si>
  <si>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</si>
  <si>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</si>
  <si>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</si>
  <si>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</si>
  <si>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</si>
  <si>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</si>
  <si>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</si>
  <si>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</si>
  <si>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</si>
  <si>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</si>
  <si>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</si>
  <si>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</si>
  <si>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</si>
  <si>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</si>
  <si>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</si>
  <si>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</si>
  <si>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</si>
  <si>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</si>
  <si>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</si>
  <si>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</si>
  <si>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</si>
  <si>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</si>
  <si>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</si>
  <si>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</si>
  <si>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</si>
  <si>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</si>
  <si>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</si>
  <si>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</si>
  <si>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</si>
  <si>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</si>
  <si>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</si>
  <si>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</si>
  <si>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</si>
  <si>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</si>
  <si>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</si>
  <si>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</si>
  <si>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</si>
  <si>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</si>
  <si>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</si>
  <si>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</si>
  <si>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</si>
  <si>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</si>
  <si>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</si>
  <si>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</si>
  <si>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</si>
  <si>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</si>
  <si>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</si>
  <si>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</si>
  <si>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</si>
  <si>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</si>
  <si>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</si>
  <si>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</si>
  <si>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</si>
  <si>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</si>
  <si>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</si>
  <si>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</si>
  <si>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</si>
  <si>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</si>
  <si>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</si>
  <si>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</si>
  <si>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</si>
  <si>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</si>
  <si>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</si>
  <si>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</si>
  <si>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</si>
  <si>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</si>
  <si>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</si>
  <si>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</si>
  <si>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</si>
  <si>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</si>
  <si>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</si>
  <si>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</si>
  <si>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</si>
  <si>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</si>
  <si>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</si>
  <si>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</si>
  <si>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</si>
  <si>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</si>
  <si>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</si>
  <si>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</si>
  <si>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</si>
  <si>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</si>
  <si>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</si>
  <si>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</si>
  <si>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</si>
  <si>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</si>
  <si>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</si>
  <si>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</si>
  <si>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</si>
  <si>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</si>
  <si>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</si>
  <si>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</si>
  <si>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</si>
  <si>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</si>
  <si>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</si>
  <si>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</si>
  <si>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</si>
  <si>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</si>
  <si>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</si>
  <si>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</si>
  <si>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</si>
  <si>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</si>
  <si>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</si>
  <si>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</si>
  <si>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</si>
  <si>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</si>
  <si>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</si>
  <si>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</si>
  <si>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</si>
  <si>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</si>
  <si>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</si>
  <si>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</si>
  <si>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</si>
  <si>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</si>
  <si>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</si>
  <si>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</si>
  <si>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</si>
  <si>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</si>
  <si>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</si>
  <si>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</si>
  <si>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</si>
  <si>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</si>
  <si>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</si>
  <si>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</si>
  <si>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</si>
  <si>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</si>
  <si>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</si>
  <si>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</si>
  <si>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</si>
  <si>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</si>
  <si>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</si>
  <si>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</si>
  <si>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</si>
  <si>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</si>
  <si>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</si>
  <si>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</si>
  <si>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</si>
  <si>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</si>
  <si>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</si>
  <si>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</si>
  <si>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</si>
  <si>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</si>
  <si>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</si>
  <si>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</si>
  <si>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</si>
  <si>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</si>
  <si>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</si>
  <si>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</si>
  <si>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</si>
  <si>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</si>
  <si>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</si>
  <si>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</si>
  <si>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</si>
  <si>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</si>
  <si>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</si>
  <si>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</si>
  <si>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</si>
  <si>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</si>
  <si>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</si>
  <si>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</si>
  <si>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</si>
  <si>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</si>
  <si>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</si>
  <si>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</si>
  <si>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</si>
  <si>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</si>
  <si>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</si>
  <si>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</si>
  <si>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</si>
  <si>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</si>
  <si>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</si>
  <si>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</si>
  <si>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</si>
  <si>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</si>
  <si>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</si>
  <si>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</si>
  <si>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</si>
  <si>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</si>
  <si>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</si>
  <si>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</si>
  <si>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</si>
  <si>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</si>
  <si>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</si>
  <si>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</si>
  <si>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</si>
  <si>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</si>
  <si>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</si>
  <si>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</si>
  <si>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</si>
  <si>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</si>
  <si>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</si>
  <si>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</si>
  <si>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</si>
  <si>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</si>
  <si>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</si>
  <si>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</si>
  <si>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</si>
  <si>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</si>
  <si>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</si>
  <si>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</si>
  <si>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</si>
  <si>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</si>
  <si>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</si>
  <si>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</si>
  <si>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</si>
  <si>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</si>
  <si>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</si>
  <si>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</si>
  <si>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</si>
  <si>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</si>
  <si>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</si>
  <si>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</si>
  <si>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</si>
  <si>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</si>
  <si>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</si>
  <si>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</si>
  <si>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</si>
  <si>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</si>
  <si>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</si>
  <si>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</si>
  <si>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</si>
  <si>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</si>
  <si>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</si>
  <si>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</si>
  <si>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</si>
  <si>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</si>
  <si>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</si>
  <si>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</si>
  <si>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</si>
  <si>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</si>
  <si>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</si>
  <si>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</si>
  <si>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</si>
  <si>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</si>
  <si>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</si>
  <si>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</si>
  <si>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</si>
  <si>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</si>
  <si>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</si>
  <si>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</si>
  <si>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</si>
  <si>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</si>
  <si>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</si>
  <si>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</si>
  <si>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</si>
  <si>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</si>
  <si>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</si>
  <si>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</si>
  <si>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</si>
  <si>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</si>
  <si>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</si>
  <si>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</si>
  <si>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</si>
  <si>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</si>
  <si>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</si>
  <si>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</si>
  <si>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</si>
  <si>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</si>
  <si>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</si>
  <si>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</si>
  <si>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</si>
  <si>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</si>
  <si>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</si>
  <si>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</si>
  <si>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</si>
  <si>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</si>
  <si>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</si>
  <si>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</si>
  <si>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</si>
  <si>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</si>
  <si>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</si>
  <si>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</si>
  <si>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</si>
  <si>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</si>
  <si>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</si>
  <si>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</si>
  <si>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</si>
  <si>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</si>
  <si>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</si>
  <si>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Перетинання державного кордону України з терористичною метою</t>
  </si>
  <si>
    <t>258-6</t>
  </si>
  <si>
    <t>за 2023 рік</t>
  </si>
  <si>
    <t>Харківський апеляційний суд</t>
  </si>
  <si>
    <t>61001. Харківська область.м. Харків</t>
  </si>
  <si>
    <t>майдан Героїв Небесної Сотні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</si>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</sst>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21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33" borderId="0" applyNumberFormat="0" applyBorder="0" applyAlignment="0" applyProtection="0"/>
    <xf numFmtId="0" fontId="31" fillId="2" borderId="1" applyNumberFormat="0" applyAlignment="0" applyProtection="0"/>
    <xf numFmtId="0" fontId="22" fillId="31" borderId="2" applyNumberFormat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3" borderId="1" applyNumberFormat="0" applyAlignment="0" applyProtection="0"/>
    <xf numFmtId="0" fontId="35" fillId="0" borderId="6" applyNumberFormat="0" applyFill="0" applyAlignment="0" applyProtection="0"/>
    <xf numFmtId="0" fontId="36" fillId="13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1" fillId="41" borderId="10" applyNumberFormat="0" applyAlignment="0" applyProtection="0"/>
    <xf numFmtId="0" fontId="62" fillId="42" borderId="11" applyNumberFormat="0" applyAlignment="0" applyProtection="0"/>
    <xf numFmtId="0" fontId="63" fillId="42" borderId="10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43" borderId="16" applyNumberFormat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76" fillId="47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6" fillId="48" borderId="0" xfId="0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39" fillId="0" borderId="21" xfId="102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105" applyFont="1" applyFill="1" applyBorder="1" applyAlignment="1">
      <alignment horizontal="center" vertical="center" wrapText="1"/>
      <protection/>
    </xf>
    <xf numFmtId="0" fontId="1" fillId="0" borderId="21" xfId="105" applyFont="1" applyFill="1" applyBorder="1" applyAlignment="1">
      <alignment horizontal="center" vertical="center" wrapText="1"/>
      <protection/>
    </xf>
    <xf numFmtId="0" fontId="1" fillId="0" borderId="21" xfId="105" applyFont="1" applyFill="1" applyBorder="1" applyAlignment="1">
      <alignment horizont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2" fillId="0" borderId="19" xfId="97" applyFont="1" applyBorder="1" applyAlignment="1">
      <alignment horizontal="center" vertical="center" wrapText="1"/>
      <protection/>
    </xf>
    <xf numFmtId="0" fontId="11" fillId="0" borderId="23" xfId="105" applyFont="1" applyFill="1" applyBorder="1" applyAlignment="1">
      <alignment vertical="center" wrapText="1"/>
      <protection/>
    </xf>
    <xf numFmtId="0" fontId="16" fillId="0" borderId="23" xfId="105" applyFont="1" applyFill="1" applyBorder="1" applyAlignment="1">
      <alignment horizontal="left" vertical="top" wrapText="1"/>
      <protection/>
    </xf>
    <xf numFmtId="0" fontId="16" fillId="0" borderId="23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21" xfId="105" applyFont="1" applyFill="1" applyBorder="1" applyAlignment="1">
      <alignment horizont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7" fillId="0" borderId="21" xfId="105" applyFont="1" applyFill="1" applyBorder="1" applyAlignment="1">
      <alignment horizontal="center" vertical="center" textRotation="90" wrapText="1"/>
      <protection/>
    </xf>
    <xf numFmtId="0" fontId="17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/>
      <protection/>
    </xf>
    <xf numFmtId="0" fontId="2" fillId="48" borderId="22" xfId="0" applyNumberFormat="1" applyFont="1" applyFill="1" applyBorder="1" applyAlignment="1" applyProtection="1">
      <alignment/>
      <protection/>
    </xf>
    <xf numFmtId="0" fontId="6" fillId="48" borderId="0" xfId="0" applyFont="1" applyFill="1" applyAlignment="1">
      <alignment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1" fillId="0" borderId="21" xfId="102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104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105" applyNumberFormat="1" applyFont="1" applyFill="1" applyBorder="1" applyAlignment="1">
      <alignment horizontal="right" vertical="center" wrapText="1"/>
      <protection/>
    </xf>
    <xf numFmtId="0" fontId="8" fillId="0" borderId="21" xfId="0" applyFont="1" applyBorder="1" applyAlignment="1">
      <alignment horizontal="center" wrapText="1"/>
    </xf>
    <xf numFmtId="0" fontId="6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9" fontId="4" fillId="0" borderId="21" xfId="97" applyNumberFormat="1" applyFont="1" applyBorder="1" applyAlignment="1" applyProtection="1">
      <alignment horizontal="center" vertical="center" wrapText="1"/>
      <protection/>
    </xf>
    <xf numFmtId="0" fontId="2" fillId="0" borderId="21" xfId="97" applyFont="1" applyBorder="1" applyAlignment="1" applyProtection="1">
      <alignment horizontal="left" vertical="center" wrapText="1"/>
      <protection/>
    </xf>
    <xf numFmtId="49" fontId="8" fillId="0" borderId="21" xfId="97" applyNumberFormat="1" applyFont="1" applyBorder="1" applyAlignment="1" applyProtection="1">
      <alignment horizontal="center" vertical="center" wrapText="1"/>
      <protection/>
    </xf>
    <xf numFmtId="0" fontId="6" fillId="0" borderId="21" xfId="97" applyFont="1" applyBorder="1" applyAlignment="1" applyProtection="1">
      <alignment horizontal="center" vertical="center" wrapText="1"/>
      <protection/>
    </xf>
    <xf numFmtId="49" fontId="4" fillId="0" borderId="21" xfId="97" applyNumberFormat="1" applyFont="1" applyFill="1" applyBorder="1" applyAlignment="1" applyProtection="1">
      <alignment horizontal="center" vertical="center" wrapText="1"/>
      <protection/>
    </xf>
    <xf numFmtId="0" fontId="2" fillId="0" borderId="21" xfId="97" applyFont="1" applyFill="1" applyBorder="1" applyAlignment="1" applyProtection="1">
      <alignment horizontal="left" vertical="center" wrapText="1"/>
      <protection/>
    </xf>
    <xf numFmtId="3" fontId="3" fillId="0" borderId="21" xfId="0" applyNumberFormat="1" applyFont="1" applyBorder="1" applyAlignment="1" applyProtection="1">
      <alignment horizontal="right" vertical="center" wrapText="1"/>
      <protection locked="0"/>
    </xf>
    <xf numFmtId="3" fontId="0" fillId="0" borderId="21" xfId="97" applyNumberFormat="1" applyBorder="1" applyAlignment="1">
      <alignment horizontal="right" vertical="center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  <protection locked="0"/>
    </xf>
    <xf numFmtId="3" fontId="3" fillId="0" borderId="21" xfId="97" applyNumberFormat="1" applyFont="1" applyBorder="1" applyAlignment="1" applyProtection="1">
      <alignment horizontal="right" vertical="center" wrapText="1"/>
      <protection locked="0"/>
    </xf>
    <xf numFmtId="3" fontId="3" fillId="0" borderId="21" xfId="97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>
      <alignment horizontal="center"/>
    </xf>
    <xf numFmtId="49" fontId="8" fillId="0" borderId="21" xfId="97" applyNumberFormat="1" applyFont="1" applyFill="1" applyBorder="1" applyAlignment="1" applyProtection="1">
      <alignment horizontal="center" vertical="center" wrapText="1"/>
      <protection/>
    </xf>
    <xf numFmtId="0" fontId="6" fillId="0" borderId="21" xfId="97" applyFont="1" applyFill="1" applyBorder="1" applyAlignment="1" applyProtection="1">
      <alignment horizontal="center" vertical="center" wrapText="1"/>
      <protection/>
    </xf>
    <xf numFmtId="3" fontId="3" fillId="0" borderId="21" xfId="97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97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97" applyNumberFormat="1" applyFont="1" applyFill="1" applyBorder="1" applyAlignment="1">
      <alignment horizontal="right"/>
      <protection/>
    </xf>
    <xf numFmtId="0" fontId="8" fillId="0" borderId="21" xfId="97" applyFont="1" applyFill="1" applyBorder="1" applyAlignment="1">
      <alignment horizontal="center" wrapText="1"/>
      <protection/>
    </xf>
    <xf numFmtId="0" fontId="8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1" xfId="104" applyFont="1" applyFill="1" applyBorder="1" applyAlignment="1" applyProtection="1">
      <alignment vertical="center" wrapText="1"/>
      <protection/>
    </xf>
    <xf numFmtId="0" fontId="2" fillId="0" borderId="21" xfId="104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103" applyNumberFormat="1" applyFont="1" applyFill="1" applyBorder="1" applyAlignment="1" applyProtection="1">
      <alignment horizontal="left" vertical="top" wrapText="1"/>
      <protection/>
    </xf>
    <xf numFmtId="0" fontId="2" fillId="0" borderId="21" xfId="103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0" fontId="3" fillId="0" borderId="21" xfId="97" applyFont="1" applyFill="1" applyBorder="1" applyAlignment="1" applyProtection="1">
      <alignment horizontal="right" vertical="center" wrapText="1"/>
      <protection locked="0"/>
    </xf>
    <xf numFmtId="0" fontId="3" fillId="0" borderId="21" xfId="97" applyFont="1" applyFill="1" applyBorder="1" applyAlignment="1" applyProtection="1">
      <alignment horizontal="right" vertical="center" wrapText="1"/>
      <protection locked="0"/>
    </xf>
    <xf numFmtId="0" fontId="0" fillId="0" borderId="21" xfId="97" applyFill="1" applyBorder="1" applyAlignment="1">
      <alignment horizontal="right"/>
      <protection/>
    </xf>
    <xf numFmtId="0" fontId="3" fillId="0" borderId="21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>
      <alignment horizontal="right" wrapText="1"/>
    </xf>
    <xf numFmtId="3" fontId="0" fillId="0" borderId="21" xfId="0" applyNumberFormat="1" applyFont="1" applyBorder="1" applyAlignment="1">
      <alignment horizontal="right"/>
    </xf>
    <xf numFmtId="0" fontId="8" fillId="0" borderId="21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21" xfId="0" applyFont="1" applyFill="1" applyBorder="1" applyAlignment="1">
      <alignment wrapText="1"/>
    </xf>
    <xf numFmtId="0" fontId="40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0" fillId="0" borderId="21" xfId="0" applyFont="1" applyBorder="1" applyAlignment="1">
      <alignment horizontal="right" wrapText="1"/>
    </xf>
    <xf numFmtId="0" fontId="39" fillId="0" borderId="21" xfId="102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vertical="center" wrapText="1"/>
    </xf>
    <xf numFmtId="0" fontId="78" fillId="0" borderId="0" xfId="97" applyFont="1" applyFill="1" applyBorder="1">
      <alignment/>
      <protection/>
    </xf>
    <xf numFmtId="0" fontId="77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1" xfId="0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right" vertical="center" wrapText="1"/>
      <protection/>
    </xf>
    <xf numFmtId="0" fontId="2" fillId="0" borderId="31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7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7" fillId="0" borderId="0" xfId="0" applyFont="1" applyFill="1" applyBorder="1" applyAlignment="1">
      <alignment horizontal="left" vertical="top" wrapText="1"/>
    </xf>
    <xf numFmtId="0" fontId="41" fillId="0" borderId="31" xfId="0" applyNumberFormat="1" applyFont="1" applyFill="1" applyBorder="1" applyAlignment="1" applyProtection="1">
      <alignment horizontal="right" vertical="center"/>
      <protection/>
    </xf>
    <xf numFmtId="0" fontId="41" fillId="0" borderId="21" xfId="0" applyNumberFormat="1" applyFont="1" applyFill="1" applyBorder="1" applyAlignment="1" applyProtection="1">
      <alignment horizontal="right" vertical="center" wrapText="1"/>
      <protection/>
    </xf>
    <xf numFmtId="0" fontId="41" fillId="0" borderId="23" xfId="0" applyNumberFormat="1" applyFont="1" applyFill="1" applyBorder="1" applyAlignment="1" applyProtection="1">
      <alignment horizontal="right" vertical="center" wrapText="1"/>
      <protection/>
    </xf>
    <xf numFmtId="0" fontId="41" fillId="0" borderId="31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right" wrapText="1"/>
      <protection/>
    </xf>
    <xf numFmtId="0" fontId="80" fillId="0" borderId="21" xfId="0" applyFont="1" applyBorder="1" applyAlignment="1">
      <alignment horizontal="left" vertical="center" wrapText="1"/>
    </xf>
    <xf numFmtId="0" fontId="81" fillId="0" borderId="21" xfId="0" applyFont="1" applyBorder="1" applyAlignment="1">
      <alignment horizontal="left" vertical="center"/>
    </xf>
    <xf numFmtId="0" fontId="81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3" fillId="0" borderId="21" xfId="0" applyFont="1" applyFill="1" applyBorder="1" applyAlignment="1">
      <alignment horizontal="left" vertical="top" wrapText="1" indent="1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Font="1" applyBorder="1" applyAlignment="1">
      <alignment horizontal="left" vertical="center" wrapText="1"/>
    </xf>
    <xf numFmtId="0" fontId="2" fillId="0" borderId="0" xfId="99" applyNumberFormat="1" applyFont="1" applyFill="1" applyBorder="1" applyAlignment="1" applyProtection="1">
      <alignment horizontal="center"/>
      <protection/>
    </xf>
    <xf numFmtId="0" fontId="2" fillId="0" borderId="0" xfId="97" applyFont="1" applyBorder="1" applyAlignment="1">
      <alignment horizont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8" xfId="97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2" xfId="97" applyFont="1" applyBorder="1" applyAlignment="1">
      <alignment horizontal="center" vertical="center" wrapText="1"/>
      <protection/>
    </xf>
    <xf numFmtId="0" fontId="2" fillId="0" borderId="0" xfId="97" applyFont="1" applyBorder="1" applyAlignment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48" borderId="0" xfId="0" applyNumberFormat="1" applyFont="1" applyFill="1" applyBorder="1" applyAlignment="1" applyProtection="1">
      <alignment horizontal="center" wrapText="1"/>
      <protection/>
    </xf>
    <xf numFmtId="0" fontId="0" fillId="48" borderId="0" xfId="0" applyFill="1" applyAlignment="1">
      <alignment horizontal="center" wrapText="1"/>
    </xf>
    <xf numFmtId="0" fontId="19" fillId="0" borderId="2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0" fillId="0" borderId="21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 wrapText="1"/>
    </xf>
    <xf numFmtId="0" fontId="80" fillId="0" borderId="21" xfId="0" applyFont="1" applyFill="1" applyBorder="1" applyAlignment="1">
      <alignment horizontal="left" vertical="center" wrapText="1"/>
    </xf>
    <xf numFmtId="0" fontId="80" fillId="0" borderId="21" xfId="0" applyFont="1" applyBorder="1" applyAlignment="1">
      <alignment horizontal="left" vertical="center" textRotation="90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0" fillId="0" borderId="21" xfId="0" applyFont="1" applyBorder="1" applyAlignment="1">
      <alignment horizontal="left" textRotation="90" wrapText="1"/>
    </xf>
    <xf numFmtId="0" fontId="39" fillId="0" borderId="20" xfId="105" applyFont="1" applyFill="1" applyBorder="1" applyAlignment="1">
      <alignment horizontal="center" vertical="center" textRotation="90" wrapText="1"/>
      <protection/>
    </xf>
    <xf numFmtId="0" fontId="39" fillId="0" borderId="32" xfId="105" applyFont="1" applyFill="1" applyBorder="1" applyAlignment="1">
      <alignment horizontal="center" vertical="center" textRotation="90" wrapText="1"/>
      <protection/>
    </xf>
    <xf numFmtId="0" fontId="39" fillId="0" borderId="19" xfId="105" applyFont="1" applyFill="1" applyBorder="1" applyAlignment="1">
      <alignment horizontal="center" vertical="center" textRotation="90" wrapText="1"/>
      <protection/>
    </xf>
    <xf numFmtId="0" fontId="39" fillId="0" borderId="21" xfId="105" applyFont="1" applyFill="1" applyBorder="1" applyAlignment="1">
      <alignment horizontal="center" vertical="center" wrapText="1"/>
      <protection/>
    </xf>
    <xf numFmtId="0" fontId="1" fillId="0" borderId="22" xfId="105" applyFont="1" applyFill="1" applyBorder="1" applyAlignment="1">
      <alignment horizontal="center" vertical="center" wrapText="1"/>
      <protection/>
    </xf>
    <xf numFmtId="0" fontId="1" fillId="0" borderId="0" xfId="105" applyFont="1" applyFill="1" applyBorder="1" applyAlignment="1">
      <alignment horizontal="center" vertical="center" wrapText="1"/>
      <protection/>
    </xf>
    <xf numFmtId="0" fontId="1" fillId="0" borderId="25" xfId="105" applyFont="1" applyFill="1" applyBorder="1" applyAlignment="1">
      <alignment horizontal="center" vertical="center" wrapText="1"/>
      <protection/>
    </xf>
    <xf numFmtId="0" fontId="19" fillId="0" borderId="0" xfId="105" applyFont="1" applyFill="1" applyAlignment="1">
      <alignment horizontal="left" wrapText="1"/>
      <protection/>
    </xf>
    <xf numFmtId="0" fontId="1" fillId="0" borderId="20" xfId="105" applyFont="1" applyFill="1" applyBorder="1" applyAlignment="1">
      <alignment horizontal="center" vertical="center" textRotation="90" wrapText="1"/>
      <protection/>
    </xf>
    <xf numFmtId="0" fontId="1" fillId="0" borderId="32" xfId="105" applyFont="1" applyFill="1" applyBorder="1" applyAlignment="1">
      <alignment horizontal="center" vertical="center" textRotation="90" wrapText="1"/>
      <protection/>
    </xf>
    <xf numFmtId="0" fontId="1" fillId="0" borderId="26" xfId="105" applyFont="1" applyFill="1" applyBorder="1" applyAlignment="1">
      <alignment horizontal="center" vertical="center" wrapText="1"/>
      <protection/>
    </xf>
    <xf numFmtId="0" fontId="1" fillId="0" borderId="28" xfId="105" applyFont="1" applyFill="1" applyBorder="1" applyAlignment="1">
      <alignment horizontal="center" vertical="center" wrapText="1"/>
      <protection/>
    </xf>
    <xf numFmtId="0" fontId="39" fillId="0" borderId="20" xfId="105" applyFont="1" applyFill="1" applyBorder="1" applyAlignment="1">
      <alignment horizontal="center" vertical="center" wrapText="1"/>
      <protection/>
    </xf>
    <xf numFmtId="0" fontId="39" fillId="0" borderId="32" xfId="105" applyFont="1" applyFill="1" applyBorder="1" applyAlignment="1">
      <alignment horizontal="center" vertical="center" wrapText="1"/>
      <protection/>
    </xf>
    <xf numFmtId="0" fontId="39" fillId="0" borderId="19" xfId="105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105" applyFont="1" applyFill="1" applyBorder="1" applyAlignment="1">
      <alignment horizontal="center" vertical="center" wrapText="1"/>
      <protection/>
    </xf>
    <xf numFmtId="0" fontId="6" fillId="0" borderId="32" xfId="105" applyFont="1" applyFill="1" applyBorder="1" applyAlignment="1">
      <alignment horizontal="center" vertical="center" wrapText="1"/>
      <protection/>
    </xf>
    <xf numFmtId="0" fontId="6" fillId="0" borderId="19" xfId="105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9" fillId="48" borderId="20" xfId="0" applyFont="1" applyFill="1" applyBorder="1" applyAlignment="1">
      <alignment horizontal="center" vertical="center" wrapText="1"/>
    </xf>
    <xf numFmtId="0" fontId="39" fillId="48" borderId="3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textRotation="90" wrapText="1"/>
    </xf>
    <xf numFmtId="0" fontId="39" fillId="0" borderId="3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left" vertical="center"/>
    </xf>
  </cellXfs>
  <cellStyles count="11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te 2" xfId="70"/>
    <cellStyle name="Note 3" xfId="71"/>
    <cellStyle name="Output 2" xfId="72"/>
    <cellStyle name="Title 2" xfId="73"/>
    <cellStyle name="Total 2" xfId="74"/>
    <cellStyle name="Warning Text 2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3" xfId="99"/>
    <cellStyle name="Обычный 4" xfId="100"/>
    <cellStyle name="Обычный 4 2" xfId="101"/>
    <cellStyle name="Обычный 5" xfId="102"/>
    <cellStyle name="Обычный 6" xfId="103"/>
    <cellStyle name="Обычный 7" xfId="104"/>
    <cellStyle name="Обычный_31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[0] 2" xfId="115"/>
    <cellStyle name="Финансовый [0] 2 2" xfId="116"/>
    <cellStyle name="Финансовый [0] 2 2 2" xfId="117"/>
    <cellStyle name="Финансовый [0] 2 2 2 2" xfId="118"/>
    <cellStyle name="Финансовый [0] 2 2 3" xfId="119"/>
    <cellStyle name="Финансовый [0] 2 3" xfId="120"/>
    <cellStyle name="Финансовый [0] 2 3 2" xfId="121"/>
    <cellStyle name="Финансовый [0] 3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G10" sqref="G10"/>
    </sheetView>
  </sheetViews>
  <sheetFormatPr defaultColWidth="9.140625" defaultRowHeight="12.75"/>
  <cols>
    <col min="1" max="1" width="2.421875" style="27" customWidth="1"/>
    <col min="2" max="2" width="15.421875" style="27" customWidth="1"/>
    <col min="3" max="3" width="3.8515625" style="27" customWidth="1"/>
    <col min="4" max="4" width="18.8515625" style="27" customWidth="1"/>
    <col min="5" max="5" width="15.57421875" style="27" customWidth="1"/>
    <col min="6" max="6" width="11.421875" style="27" customWidth="1"/>
    <col min="7" max="7" width="9.7109375" style="27" customWidth="1"/>
    <col min="8" max="8" width="11.7109375" style="27" customWidth="1"/>
    <col min="9" max="16384" width="9.140625" style="27" customWidth="1"/>
  </cols>
  <sheetData>
    <row r="1" spans="2:8" ht="12.75" customHeight="1">
      <c r="B1" s="224" t="s">
        <v>0</v>
      </c>
      <c r="C1" s="224"/>
      <c r="D1" s="224"/>
      <c r="E1" s="224"/>
      <c r="F1" s="224"/>
      <c r="G1" s="224"/>
      <c r="H1" s="224"/>
    </row>
    <row r="3" spans="2:8" ht="18.75" customHeight="1">
      <c r="B3" s="232" t="s">
        <v>103</v>
      </c>
      <c r="C3" s="232"/>
      <c r="D3" s="232"/>
      <c r="E3" s="232"/>
      <c r="F3" s="232"/>
      <c r="G3" s="232"/>
      <c r="H3" s="232"/>
    </row>
    <row r="4" spans="2:8" ht="18.75" customHeight="1">
      <c r="B4" s="233"/>
      <c r="C4" s="233"/>
      <c r="D4" s="233"/>
      <c r="E4" s="233"/>
      <c r="F4" s="233"/>
      <c r="G4" s="233"/>
      <c r="H4" s="233"/>
    </row>
    <row r="5" spans="2:8" ht="18.75" customHeight="1">
      <c r="B5" s="233"/>
      <c r="C5" s="233"/>
      <c r="D5" s="233"/>
      <c r="E5" s="233"/>
      <c r="F5" s="233"/>
      <c r="G5" s="233"/>
      <c r="H5" s="233"/>
    </row>
    <row r="6" spans="2:8" ht="13.5" customHeight="1">
      <c r="B6" s="28"/>
      <c r="C6" s="28"/>
      <c r="D6" s="219"/>
      <c r="E6" s="219"/>
      <c r="F6" s="219"/>
      <c r="G6" s="28"/>
      <c r="H6" s="28"/>
    </row>
    <row r="7" spans="2:8" ht="12.75">
      <c r="B7" s="208" t="s">
        <v>2403</v>
      </c>
      <c r="C7" s="208"/>
      <c r="D7" s="208"/>
      <c r="E7" s="208"/>
      <c r="F7" s="208"/>
      <c r="G7" s="208"/>
      <c r="H7" s="208"/>
    </row>
    <row r="8" spans="4:8" ht="18.75" customHeight="1">
      <c r="D8" s="29"/>
      <c r="F8" s="28"/>
      <c r="G8" s="28"/>
      <c r="H8" s="28"/>
    </row>
    <row r="9" spans="2:8" ht="12.75" customHeight="1">
      <c r="B9" s="66"/>
      <c r="C9" s="66"/>
      <c r="D9" s="66"/>
      <c r="E9" s="66"/>
      <c r="F9" s="7"/>
      <c r="G9" s="7"/>
      <c r="H9" s="7"/>
    </row>
    <row r="10" spans="1:8" ht="12.75" customHeight="1">
      <c r="A10" s="32"/>
      <c r="B10" s="204" t="s">
        <v>1</v>
      </c>
      <c r="C10" s="204"/>
      <c r="D10" s="204"/>
      <c r="E10" s="4" t="s">
        <v>2</v>
      </c>
      <c r="F10" s="67"/>
      <c r="G10" s="37" t="s">
        <v>108</v>
      </c>
      <c r="H10" s="68"/>
    </row>
    <row r="11" spans="1:8" ht="15.75" customHeight="1">
      <c r="A11" s="30"/>
      <c r="B11" s="201" t="s">
        <v>124</v>
      </c>
      <c r="C11" s="202"/>
      <c r="D11" s="203"/>
      <c r="E11" s="222" t="s">
        <v>2260</v>
      </c>
      <c r="F11" s="214" t="s">
        <v>120</v>
      </c>
      <c r="G11" s="214"/>
      <c r="H11" s="214"/>
    </row>
    <row r="12" spans="1:8" ht="9" customHeight="1">
      <c r="A12" s="30"/>
      <c r="B12" s="201"/>
      <c r="C12" s="202"/>
      <c r="D12" s="203"/>
      <c r="E12" s="222"/>
      <c r="F12" s="215"/>
      <c r="G12" s="215"/>
      <c r="H12" s="215"/>
    </row>
    <row r="13" spans="1:8" ht="15.75" customHeight="1">
      <c r="A13" s="30"/>
      <c r="B13" s="201"/>
      <c r="C13" s="202"/>
      <c r="D13" s="203"/>
      <c r="E13" s="222"/>
      <c r="F13" s="223" t="s">
        <v>169</v>
      </c>
      <c r="G13" s="223"/>
      <c r="H13" s="223"/>
    </row>
    <row r="14" spans="1:8" ht="13.5" customHeight="1">
      <c r="A14" s="30"/>
      <c r="B14" s="201"/>
      <c r="C14" s="202"/>
      <c r="D14" s="203"/>
      <c r="E14" s="222"/>
      <c r="F14" s="223"/>
      <c r="G14" s="223"/>
      <c r="H14" s="223"/>
    </row>
    <row r="15" spans="1:8" ht="12.75" customHeight="1">
      <c r="A15" s="30"/>
      <c r="B15" s="201"/>
      <c r="C15" s="202"/>
      <c r="D15" s="203"/>
      <c r="E15" s="222"/>
      <c r="F15" s="223"/>
      <c r="G15" s="223"/>
      <c r="H15" s="223"/>
    </row>
    <row r="16" spans="1:8" ht="12.75" customHeight="1">
      <c r="A16" s="30"/>
      <c r="B16" s="201"/>
      <c r="C16" s="202"/>
      <c r="D16" s="203"/>
      <c r="E16" s="222"/>
      <c r="F16" s="7"/>
      <c r="G16" s="7"/>
      <c r="H16" s="7"/>
    </row>
    <row r="17" spans="1:8" ht="13.5" customHeight="1">
      <c r="A17" s="30"/>
      <c r="B17" s="201"/>
      <c r="C17" s="202"/>
      <c r="D17" s="203"/>
      <c r="E17" s="222"/>
      <c r="F17" s="230" t="s">
        <v>119</v>
      </c>
      <c r="G17" s="231"/>
      <c r="H17" s="231"/>
    </row>
    <row r="18" spans="1:8" ht="13.5" customHeight="1">
      <c r="A18" s="30"/>
      <c r="B18" s="201"/>
      <c r="C18" s="202"/>
      <c r="D18" s="203"/>
      <c r="E18" s="222"/>
      <c r="F18" s="7"/>
      <c r="G18" s="7"/>
      <c r="H18" s="7"/>
    </row>
    <row r="19" spans="2:8" ht="47.25" customHeight="1">
      <c r="B19" s="225" t="s">
        <v>121</v>
      </c>
      <c r="C19" s="226"/>
      <c r="D19" s="227"/>
      <c r="E19" s="53" t="s">
        <v>122</v>
      </c>
      <c r="F19" s="228" t="s">
        <v>2357</v>
      </c>
      <c r="G19" s="229"/>
      <c r="H19" s="229"/>
    </row>
    <row r="20" spans="2:5" ht="12" customHeight="1">
      <c r="B20" s="30"/>
      <c r="C20" s="30"/>
      <c r="D20" s="30"/>
      <c r="E20" s="30"/>
    </row>
    <row r="21" spans="2:5" ht="12.75" customHeight="1" hidden="1">
      <c r="B21" s="30"/>
      <c r="C21" s="30"/>
      <c r="D21" s="30"/>
      <c r="E21" s="30"/>
    </row>
    <row r="22" spans="2:8" ht="12.75" customHeight="1">
      <c r="B22" s="31"/>
      <c r="C22" s="31"/>
      <c r="D22" s="31"/>
      <c r="E22" s="31"/>
      <c r="F22" s="31"/>
      <c r="G22" s="31"/>
      <c r="H22" s="31"/>
    </row>
    <row r="23" spans="1:9" ht="12.75" customHeight="1">
      <c r="A23" s="32"/>
      <c r="B23" s="34" t="s">
        <v>3</v>
      </c>
      <c r="C23" s="35"/>
      <c r="D23" s="69"/>
      <c r="E23" s="69"/>
      <c r="F23" s="69"/>
      <c r="G23" s="69"/>
      <c r="H23" s="70"/>
      <c r="I23" s="30"/>
    </row>
    <row r="24" spans="1:9" ht="12.75" customHeight="1">
      <c r="A24" s="32"/>
      <c r="B24" s="5"/>
      <c r="C24" s="33"/>
      <c r="D24" s="33"/>
      <c r="E24" s="33"/>
      <c r="F24" s="33"/>
      <c r="G24" s="33"/>
      <c r="H24" s="71"/>
      <c r="I24" s="30"/>
    </row>
    <row r="25" spans="1:9" ht="12.75" customHeight="1">
      <c r="A25" s="32"/>
      <c r="B25" s="220" t="s">
        <v>4</v>
      </c>
      <c r="C25" s="221"/>
      <c r="D25" s="206" t="s">
        <v>2404</v>
      </c>
      <c r="E25" s="206"/>
      <c r="F25" s="206"/>
      <c r="G25" s="206"/>
      <c r="H25" s="207"/>
      <c r="I25" s="30"/>
    </row>
    <row r="26" spans="1:9" ht="12.75" customHeight="1">
      <c r="A26" s="32"/>
      <c r="B26" s="5"/>
      <c r="C26" s="33"/>
      <c r="D26" s="69"/>
      <c r="E26" s="69"/>
      <c r="F26" s="69"/>
      <c r="G26" s="69"/>
      <c r="H26" s="70"/>
      <c r="I26" s="30"/>
    </row>
    <row r="27" spans="1:9" ht="12.75" customHeight="1">
      <c r="A27" s="32"/>
      <c r="B27" s="5" t="s">
        <v>5</v>
      </c>
      <c r="C27" s="33"/>
      <c r="D27" s="212" t="s">
        <v>2405</v>
      </c>
      <c r="E27" s="206"/>
      <c r="F27" s="206"/>
      <c r="G27" s="206"/>
      <c r="H27" s="207"/>
      <c r="I27" s="30"/>
    </row>
    <row r="28" spans="1:9" ht="12.75" customHeight="1">
      <c r="A28" s="32"/>
      <c r="B28" s="5"/>
      <c r="C28" s="33"/>
      <c r="D28" s="33"/>
      <c r="E28" s="33"/>
      <c r="F28" s="33"/>
      <c r="G28" s="33"/>
      <c r="H28" s="71"/>
      <c r="I28" s="30"/>
    </row>
    <row r="29" spans="1:8" ht="12.75" customHeight="1">
      <c r="A29" s="32"/>
      <c r="B29" s="216" t="s">
        <v>2406</v>
      </c>
      <c r="C29" s="217"/>
      <c r="D29" s="217"/>
      <c r="E29" s="217"/>
      <c r="F29" s="217"/>
      <c r="G29" s="217"/>
      <c r="H29" s="218"/>
    </row>
    <row r="30" spans="1:8" ht="12.75" customHeight="1">
      <c r="A30" s="32"/>
      <c r="B30" s="209" t="s">
        <v>6</v>
      </c>
      <c r="C30" s="210"/>
      <c r="D30" s="210"/>
      <c r="E30" s="210"/>
      <c r="F30" s="210"/>
      <c r="G30" s="210"/>
      <c r="H30" s="211"/>
    </row>
    <row r="31" spans="1:9" ht="12.75" customHeight="1">
      <c r="A31" s="32"/>
      <c r="B31" s="5"/>
      <c r="C31" s="33"/>
      <c r="D31" s="33"/>
      <c r="E31" s="33"/>
      <c r="F31" s="33"/>
      <c r="G31" s="33"/>
      <c r="H31" s="71"/>
      <c r="I31" s="30"/>
    </row>
    <row r="32" spans="1:9" ht="12.75" customHeight="1">
      <c r="A32" s="32"/>
      <c r="B32" s="205">
        <v>36</v>
      </c>
      <c r="C32" s="206"/>
      <c r="D32" s="206"/>
      <c r="E32" s="206"/>
      <c r="F32" s="206"/>
      <c r="G32" s="206"/>
      <c r="H32" s="207"/>
      <c r="I32" s="30"/>
    </row>
    <row r="33" spans="1:9" ht="12.75" customHeight="1">
      <c r="A33" s="32"/>
      <c r="B33" s="209" t="s">
        <v>7</v>
      </c>
      <c r="C33" s="210"/>
      <c r="D33" s="210"/>
      <c r="E33" s="210"/>
      <c r="F33" s="210"/>
      <c r="G33" s="210"/>
      <c r="H33" s="211"/>
      <c r="I33" s="30"/>
    </row>
    <row r="34" spans="1:9" ht="12.75" customHeight="1">
      <c r="A34" s="32"/>
      <c r="B34" s="72"/>
      <c r="C34" s="66"/>
      <c r="D34" s="66"/>
      <c r="E34" s="66"/>
      <c r="F34" s="66"/>
      <c r="G34" s="66"/>
      <c r="H34" s="73"/>
      <c r="I34" s="30"/>
    </row>
    <row r="35" spans="2:8" ht="12.75" customHeight="1">
      <c r="B35" s="213"/>
      <c r="C35" s="213"/>
      <c r="D35" s="213"/>
      <c r="E35" s="213"/>
      <c r="F35" s="213"/>
      <c r="G35" s="213"/>
      <c r="H35" s="213"/>
    </row>
  </sheetData>
  <sheetProtection/>
  <mergeCells count="21">
    <mergeCell ref="B1:H1"/>
    <mergeCell ref="B19:D19"/>
    <mergeCell ref="F19:H19"/>
    <mergeCell ref="F17:H17"/>
    <mergeCell ref="B3:H5"/>
    <mergeCell ref="B35:H35"/>
    <mergeCell ref="F11:H11"/>
    <mergeCell ref="F12:H12"/>
    <mergeCell ref="B33:H33"/>
    <mergeCell ref="B29:H29"/>
    <mergeCell ref="D6:F6"/>
    <mergeCell ref="B25:C25"/>
    <mergeCell ref="E11:E18"/>
    <mergeCell ref="F13:H15"/>
    <mergeCell ref="D25:H25"/>
    <mergeCell ref="B11:D18"/>
    <mergeCell ref="B10:D10"/>
    <mergeCell ref="B32:H32"/>
    <mergeCell ref="B7:H7"/>
    <mergeCell ref="B30:H30"/>
    <mergeCell ref="D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&amp;L8D3DBC5B&amp;C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140625" defaultRowHeight="12.75"/>
  <cols>
    <col min="1" max="1" width="5.140625" style="9" customWidth="1"/>
    <col min="2" max="2" width="69.28125" style="9" customWidth="1"/>
    <col min="3" max="3" width="23.28125" style="9" customWidth="1"/>
    <col min="4" max="4" width="19.57421875" style="9" customWidth="1"/>
    <col min="5" max="5" width="14.7109375" style="9" customWidth="1"/>
    <col min="6" max="6" width="23.140625" style="9" customWidth="1"/>
    <col min="7" max="7" width="15.7109375" style="9" customWidth="1"/>
    <col min="8" max="8" width="9.140625" style="179" customWidth="1"/>
    <col min="9" max="16384" width="9.140625" style="9" customWidth="1"/>
  </cols>
  <sheetData>
    <row r="1" spans="1:6" ht="23.25" customHeight="1">
      <c r="A1" s="301" t="s">
        <v>2314</v>
      </c>
      <c r="B1" s="302"/>
      <c r="C1" s="302"/>
      <c r="D1" s="302"/>
      <c r="E1" s="302"/>
      <c r="F1" s="302"/>
    </row>
    <row r="2" spans="1:7" ht="63" customHeight="1">
      <c r="A2" s="50" t="s">
        <v>11</v>
      </c>
      <c r="B2" s="52" t="s">
        <v>170</v>
      </c>
      <c r="C2" s="39" t="s">
        <v>157</v>
      </c>
      <c r="D2" s="63" t="s">
        <v>167</v>
      </c>
      <c r="E2" s="39" t="s">
        <v>139</v>
      </c>
      <c r="F2" s="39" t="s">
        <v>156</v>
      </c>
      <c r="G2" s="39" t="s">
        <v>2309</v>
      </c>
    </row>
    <row r="3" spans="1:8" s="51" customFormat="1" ht="13.5" customHeight="1">
      <c r="A3" s="13" t="s">
        <v>58</v>
      </c>
      <c r="B3" s="16" t="s">
        <v>59</v>
      </c>
      <c r="C3" s="64">
        <v>1</v>
      </c>
      <c r="D3" s="65">
        <v>2</v>
      </c>
      <c r="E3" s="65">
        <v>3</v>
      </c>
      <c r="F3" s="64">
        <v>4</v>
      </c>
      <c r="G3" s="64">
        <v>5</v>
      </c>
      <c r="H3" s="180"/>
    </row>
    <row r="4" spans="1:8" ht="13.5" customHeight="1">
      <c r="A4" s="13"/>
      <c r="B4" s="43" t="s">
        <v>161</v>
      </c>
      <c r="C4" s="136">
        <f>C31+C66+C86+C135+C193+C221+C237+C268+C288+C319+C345+C380+C412+C425+C432+C459+C495+C529+C550+C573+C593+C633+C659+C683+C709+C727+C754</f>
        <v>1221</v>
      </c>
      <c r="D4" s="136">
        <f>D31+D66+D86+D135+D193+D221+D237+D268+D288+D319+D345+D380+D412+D425+D432+D459+D495+D529+D550+D573+D593+D633+D659+D683+D709+D727+D754</f>
        <v>0</v>
      </c>
      <c r="E4" s="136">
        <f>E31+E66+E86+E135+E193+E221+E237+E268+E288+E319+E345+E380+E412+E425+E432+E459+E495+E529+E550+E573+E593+E633+E659+E683+E709+E727+E754</f>
        <v>1018</v>
      </c>
      <c r="F4" s="136">
        <f>F31+F66+F86+F135+F193+F221+F237+F268+F288+F319+F345+F380+F412+F425+F432+F459+F495+F529+F550+F573+F593+F633+F659+F683+F709+F727+F754</f>
        <v>203</v>
      </c>
      <c r="G4" s="136"/>
      <c r="H4" s="181"/>
    </row>
    <row r="5" spans="1:8" s="51" customFormat="1" ht="13.5" customHeight="1" hidden="1">
      <c r="A5" s="89"/>
      <c r="B5" s="90" t="s">
        <v>984</v>
      </c>
      <c r="C5" s="137"/>
      <c r="D5" s="137"/>
      <c r="E5" s="137"/>
      <c r="F5" s="137"/>
      <c r="G5" s="137"/>
      <c r="H5" s="181"/>
    </row>
    <row r="6" spans="1:8" s="51" customFormat="1" ht="13.5" customHeight="1" hidden="1">
      <c r="A6" s="91" t="s">
        <v>985</v>
      </c>
      <c r="B6" s="92" t="s">
        <v>986</v>
      </c>
      <c r="C6" s="99"/>
      <c r="D6" s="138"/>
      <c r="E6" s="102"/>
      <c r="F6" s="102"/>
      <c r="G6" s="136"/>
      <c r="H6" s="181"/>
    </row>
    <row r="7" spans="1:8" s="51" customFormat="1" ht="13.5" customHeight="1" hidden="1">
      <c r="A7" s="93" t="s">
        <v>987</v>
      </c>
      <c r="B7" s="94" t="s">
        <v>988</v>
      </c>
      <c r="C7" s="99"/>
      <c r="D7" s="99"/>
      <c r="E7" s="102"/>
      <c r="F7" s="102"/>
      <c r="G7" s="136"/>
      <c r="H7" s="181"/>
    </row>
    <row r="8" spans="1:8" ht="13.5" customHeight="1" hidden="1">
      <c r="A8" s="93" t="s">
        <v>989</v>
      </c>
      <c r="B8" s="94" t="s">
        <v>990</v>
      </c>
      <c r="C8" s="99"/>
      <c r="D8" s="99"/>
      <c r="E8" s="102"/>
      <c r="F8" s="102"/>
      <c r="G8" s="136"/>
      <c r="H8" s="181"/>
    </row>
    <row r="9" spans="1:8" ht="13.5" customHeight="1" hidden="1">
      <c r="A9" s="93" t="s">
        <v>991</v>
      </c>
      <c r="B9" s="94" t="s">
        <v>992</v>
      </c>
      <c r="C9" s="99"/>
      <c r="D9" s="99"/>
      <c r="E9" s="102"/>
      <c r="F9" s="102"/>
      <c r="G9" s="136"/>
      <c r="H9" s="181"/>
    </row>
    <row r="10" spans="1:8" ht="13.5" customHeight="1" hidden="1">
      <c r="A10" s="93" t="s">
        <v>993</v>
      </c>
      <c r="B10" s="94" t="s">
        <v>994</v>
      </c>
      <c r="C10" s="99"/>
      <c r="D10" s="99"/>
      <c r="E10" s="102"/>
      <c r="F10" s="102"/>
      <c r="G10" s="136"/>
      <c r="H10" s="181"/>
    </row>
    <row r="11" spans="1:8" ht="13.5" customHeight="1" hidden="1">
      <c r="A11" s="93" t="s">
        <v>995</v>
      </c>
      <c r="B11" s="94" t="s">
        <v>996</v>
      </c>
      <c r="C11" s="99"/>
      <c r="D11" s="99"/>
      <c r="E11" s="102"/>
      <c r="F11" s="102"/>
      <c r="G11" s="136"/>
      <c r="H11" s="181"/>
    </row>
    <row r="12" spans="1:8" ht="13.5" customHeight="1" hidden="1">
      <c r="A12" s="93" t="s">
        <v>997</v>
      </c>
      <c r="B12" s="94" t="s">
        <v>998</v>
      </c>
      <c r="C12" s="99"/>
      <c r="D12" s="99"/>
      <c r="E12" s="102"/>
      <c r="F12" s="102"/>
      <c r="G12" s="136"/>
      <c r="H12" s="181"/>
    </row>
    <row r="13" spans="1:8" ht="13.5" customHeight="1" hidden="1">
      <c r="A13" s="93" t="s">
        <v>999</v>
      </c>
      <c r="B13" s="94" t="s">
        <v>1000</v>
      </c>
      <c r="C13" s="99"/>
      <c r="D13" s="99"/>
      <c r="E13" s="102"/>
      <c r="F13" s="102"/>
      <c r="G13" s="136"/>
      <c r="H13" s="181"/>
    </row>
    <row r="14" spans="1:8" ht="13.5" customHeight="1" hidden="1">
      <c r="A14" s="93" t="s">
        <v>1001</v>
      </c>
      <c r="B14" s="94" t="s">
        <v>1002</v>
      </c>
      <c r="C14" s="99"/>
      <c r="D14" s="99"/>
      <c r="E14" s="102"/>
      <c r="F14" s="102"/>
      <c r="G14" s="136"/>
      <c r="H14" s="181"/>
    </row>
    <row r="15" spans="1:8" ht="13.5" customHeight="1" hidden="1">
      <c r="A15" s="93" t="s">
        <v>1003</v>
      </c>
      <c r="B15" s="94" t="s">
        <v>1004</v>
      </c>
      <c r="C15" s="99"/>
      <c r="D15" s="99"/>
      <c r="E15" s="102"/>
      <c r="F15" s="102"/>
      <c r="G15" s="136"/>
      <c r="H15" s="181"/>
    </row>
    <row r="16" spans="1:8" ht="13.5" customHeight="1" hidden="1">
      <c r="A16" s="93" t="s">
        <v>1005</v>
      </c>
      <c r="B16" s="94" t="s">
        <v>1006</v>
      </c>
      <c r="C16" s="99"/>
      <c r="D16" s="99"/>
      <c r="E16" s="102"/>
      <c r="F16" s="102"/>
      <c r="G16" s="136"/>
      <c r="H16" s="181"/>
    </row>
    <row r="17" spans="1:8" ht="13.5" customHeight="1" hidden="1">
      <c r="A17" s="93" t="s">
        <v>1007</v>
      </c>
      <c r="B17" s="94" t="s">
        <v>1008</v>
      </c>
      <c r="C17" s="99"/>
      <c r="D17" s="99"/>
      <c r="E17" s="102"/>
      <c r="F17" s="102"/>
      <c r="G17" s="136"/>
      <c r="H17" s="181"/>
    </row>
    <row r="18" spans="1:8" ht="13.5" customHeight="1" hidden="1">
      <c r="A18" s="93" t="s">
        <v>1009</v>
      </c>
      <c r="B18" s="94" t="s">
        <v>1010</v>
      </c>
      <c r="C18" s="99"/>
      <c r="D18" s="99"/>
      <c r="E18" s="102"/>
      <c r="F18" s="102"/>
      <c r="G18" s="136"/>
      <c r="H18" s="181"/>
    </row>
    <row r="19" spans="1:8" ht="13.5" customHeight="1" hidden="1">
      <c r="A19" s="93" t="s">
        <v>568</v>
      </c>
      <c r="B19" s="94" t="s">
        <v>1011</v>
      </c>
      <c r="C19" s="99"/>
      <c r="D19" s="99"/>
      <c r="E19" s="102"/>
      <c r="F19" s="102"/>
      <c r="G19" s="136"/>
      <c r="H19" s="181"/>
    </row>
    <row r="20" spans="1:8" ht="13.5" customHeight="1" hidden="1">
      <c r="A20" s="93" t="s">
        <v>1012</v>
      </c>
      <c r="B20" s="94" t="s">
        <v>1013</v>
      </c>
      <c r="C20" s="99"/>
      <c r="D20" s="99"/>
      <c r="E20" s="102"/>
      <c r="F20" s="102"/>
      <c r="G20" s="136"/>
      <c r="H20" s="181"/>
    </row>
    <row r="21" spans="1:8" ht="13.5" customHeight="1" hidden="1">
      <c r="A21" s="93" t="s">
        <v>1014</v>
      </c>
      <c r="B21" s="94" t="s">
        <v>1015</v>
      </c>
      <c r="C21" s="99"/>
      <c r="D21" s="99"/>
      <c r="E21" s="102"/>
      <c r="F21" s="102"/>
      <c r="G21" s="136"/>
      <c r="H21" s="181"/>
    </row>
    <row r="22" spans="1:8" ht="13.5" customHeight="1" hidden="1">
      <c r="A22" s="93" t="s">
        <v>1016</v>
      </c>
      <c r="B22" s="94" t="s">
        <v>1017</v>
      </c>
      <c r="C22" s="99"/>
      <c r="D22" s="99"/>
      <c r="E22" s="102"/>
      <c r="F22" s="102"/>
      <c r="G22" s="136"/>
      <c r="H22" s="181"/>
    </row>
    <row r="23" spans="1:8" ht="13.5" customHeight="1" hidden="1">
      <c r="A23" s="93" t="s">
        <v>1018</v>
      </c>
      <c r="B23" s="94" t="s">
        <v>1019</v>
      </c>
      <c r="C23" s="99"/>
      <c r="D23" s="99"/>
      <c r="E23" s="102"/>
      <c r="F23" s="102"/>
      <c r="G23" s="136"/>
      <c r="H23" s="181"/>
    </row>
    <row r="24" spans="1:8" ht="13.5" customHeight="1" hidden="1">
      <c r="A24" s="93" t="s">
        <v>1020</v>
      </c>
      <c r="B24" s="94" t="s">
        <v>1021</v>
      </c>
      <c r="C24" s="99"/>
      <c r="D24" s="99"/>
      <c r="E24" s="102"/>
      <c r="F24" s="102"/>
      <c r="G24" s="136"/>
      <c r="H24" s="181"/>
    </row>
    <row r="25" spans="1:8" ht="13.5" customHeight="1" hidden="1">
      <c r="A25" s="93" t="s">
        <v>1022</v>
      </c>
      <c r="B25" s="94" t="s">
        <v>1023</v>
      </c>
      <c r="C25" s="99"/>
      <c r="D25" s="99"/>
      <c r="E25" s="102"/>
      <c r="F25" s="102"/>
      <c r="G25" s="136"/>
      <c r="H25" s="181"/>
    </row>
    <row r="26" spans="1:8" ht="13.5" customHeight="1" hidden="1">
      <c r="A26" s="93" t="s">
        <v>1024</v>
      </c>
      <c r="B26" s="94" t="s">
        <v>1025</v>
      </c>
      <c r="C26" s="99"/>
      <c r="D26" s="99"/>
      <c r="E26" s="102"/>
      <c r="F26" s="102"/>
      <c r="G26" s="136"/>
      <c r="H26" s="181"/>
    </row>
    <row r="27" spans="1:8" ht="13.5" customHeight="1" hidden="1">
      <c r="A27" s="93" t="s">
        <v>1026</v>
      </c>
      <c r="B27" s="94" t="s">
        <v>1027</v>
      </c>
      <c r="C27" s="99"/>
      <c r="D27" s="99"/>
      <c r="E27" s="102"/>
      <c r="F27" s="102"/>
      <c r="G27" s="136"/>
      <c r="H27" s="181"/>
    </row>
    <row r="28" spans="1:8" ht="13.5" customHeight="1" hidden="1">
      <c r="A28" s="93" t="s">
        <v>1028</v>
      </c>
      <c r="B28" s="94" t="s">
        <v>1029</v>
      </c>
      <c r="C28" s="99"/>
      <c r="D28" s="99"/>
      <c r="E28" s="102"/>
      <c r="F28" s="102"/>
      <c r="G28" s="136"/>
      <c r="H28" s="181"/>
    </row>
    <row r="29" spans="1:8" ht="13.5" customHeight="1" hidden="1">
      <c r="A29" s="93" t="s">
        <v>1030</v>
      </c>
      <c r="B29" s="94" t="s">
        <v>1031</v>
      </c>
      <c r="C29" s="99"/>
      <c r="D29" s="99"/>
      <c r="E29" s="102"/>
      <c r="F29" s="102"/>
      <c r="G29" s="136"/>
      <c r="H29" s="181"/>
    </row>
    <row r="30" spans="1:8" ht="13.5" customHeight="1" hidden="1">
      <c r="A30" s="93" t="s">
        <v>102</v>
      </c>
      <c r="B30" s="94" t="s">
        <v>1032</v>
      </c>
      <c r="C30" s="99"/>
      <c r="D30" s="99"/>
      <c r="E30" s="102"/>
      <c r="F30" s="102"/>
      <c r="G30" s="136"/>
      <c r="H30" s="181"/>
    </row>
    <row r="31" spans="1:8" ht="13.5" customHeight="1" hidden="1">
      <c r="A31" s="93" t="s">
        <v>102</v>
      </c>
      <c r="B31" s="94" t="s">
        <v>1033</v>
      </c>
      <c r="C31" s="100">
        <f>SUM(C6:C30)</f>
        <v>0</v>
      </c>
      <c r="D31" s="100">
        <f>SUM(D6:D30)</f>
        <v>0</v>
      </c>
      <c r="E31" s="100">
        <f>SUM(E6:E30)</f>
        <v>0</v>
      </c>
      <c r="F31" s="100">
        <f>SUM(F6:F30)</f>
        <v>0</v>
      </c>
      <c r="G31" s="136"/>
      <c r="H31" s="181"/>
    </row>
    <row r="32" spans="1:8" ht="13.5" customHeight="1" hidden="1">
      <c r="A32" s="95" t="s">
        <v>102</v>
      </c>
      <c r="B32" s="96" t="s">
        <v>1034</v>
      </c>
      <c r="C32" s="99"/>
      <c r="D32" s="99"/>
      <c r="E32" s="102"/>
      <c r="F32" s="102"/>
      <c r="G32" s="102"/>
      <c r="H32" s="181"/>
    </row>
    <row r="33" spans="1:8" ht="13.5" customHeight="1" hidden="1">
      <c r="A33" s="93" t="s">
        <v>1035</v>
      </c>
      <c r="B33" s="94" t="s">
        <v>1036</v>
      </c>
      <c r="C33" s="99"/>
      <c r="D33" s="99"/>
      <c r="E33" s="102"/>
      <c r="F33" s="102"/>
      <c r="G33" s="136"/>
      <c r="H33" s="181"/>
    </row>
    <row r="34" spans="1:8" ht="13.5" customHeight="1" hidden="1">
      <c r="A34" s="93" t="s">
        <v>1037</v>
      </c>
      <c r="B34" s="94" t="s">
        <v>1038</v>
      </c>
      <c r="C34" s="99"/>
      <c r="D34" s="99"/>
      <c r="E34" s="102"/>
      <c r="F34" s="102"/>
      <c r="G34" s="136"/>
      <c r="H34" s="181"/>
    </row>
    <row r="35" spans="1:8" ht="13.5" customHeight="1" hidden="1">
      <c r="A35" s="93" t="s">
        <v>1039</v>
      </c>
      <c r="B35" s="94" t="s">
        <v>1040</v>
      </c>
      <c r="C35" s="99"/>
      <c r="D35" s="99"/>
      <c r="E35" s="102"/>
      <c r="F35" s="102"/>
      <c r="G35" s="136"/>
      <c r="H35" s="181"/>
    </row>
    <row r="36" spans="1:8" ht="13.5" customHeight="1" hidden="1">
      <c r="A36" s="93" t="s">
        <v>1041</v>
      </c>
      <c r="B36" s="94" t="s">
        <v>1042</v>
      </c>
      <c r="C36" s="99"/>
      <c r="D36" s="99"/>
      <c r="E36" s="102"/>
      <c r="F36" s="102"/>
      <c r="G36" s="136"/>
      <c r="H36" s="181"/>
    </row>
    <row r="37" spans="1:8" ht="13.5" customHeight="1" hidden="1">
      <c r="A37" s="93" t="s">
        <v>1043</v>
      </c>
      <c r="B37" s="94" t="s">
        <v>1044</v>
      </c>
      <c r="C37" s="99"/>
      <c r="D37" s="99"/>
      <c r="E37" s="102"/>
      <c r="F37" s="102"/>
      <c r="G37" s="136"/>
      <c r="H37" s="181"/>
    </row>
    <row r="38" spans="1:8" ht="13.5" customHeight="1" hidden="1">
      <c r="A38" s="93" t="s">
        <v>102</v>
      </c>
      <c r="B38" s="94" t="s">
        <v>1045</v>
      </c>
      <c r="C38" s="99"/>
      <c r="D38" s="99"/>
      <c r="E38" s="102"/>
      <c r="F38" s="102"/>
      <c r="G38" s="136"/>
      <c r="H38" s="181"/>
    </row>
    <row r="39" spans="1:8" ht="13.5" customHeight="1" hidden="1">
      <c r="A39" s="93" t="s">
        <v>1046</v>
      </c>
      <c r="B39" s="94" t="s">
        <v>1047</v>
      </c>
      <c r="C39" s="99"/>
      <c r="D39" s="99"/>
      <c r="E39" s="102"/>
      <c r="F39" s="102"/>
      <c r="G39" s="136"/>
      <c r="H39" s="181"/>
    </row>
    <row r="40" spans="1:8" ht="13.5" customHeight="1" hidden="1">
      <c r="A40" s="93" t="s">
        <v>1048</v>
      </c>
      <c r="B40" s="94" t="s">
        <v>1049</v>
      </c>
      <c r="C40" s="99"/>
      <c r="D40" s="99"/>
      <c r="E40" s="102"/>
      <c r="F40" s="102"/>
      <c r="G40" s="136"/>
      <c r="H40" s="181"/>
    </row>
    <row r="41" spans="1:8" ht="13.5" customHeight="1" hidden="1">
      <c r="A41" s="93" t="s">
        <v>1050</v>
      </c>
      <c r="B41" s="94" t="s">
        <v>1051</v>
      </c>
      <c r="C41" s="99"/>
      <c r="D41" s="99"/>
      <c r="E41" s="102"/>
      <c r="F41" s="102"/>
      <c r="G41" s="136"/>
      <c r="H41" s="181"/>
    </row>
    <row r="42" spans="1:8" ht="13.5" customHeight="1" hidden="1">
      <c r="A42" s="93" t="s">
        <v>1052</v>
      </c>
      <c r="B42" s="94" t="s">
        <v>1053</v>
      </c>
      <c r="C42" s="99"/>
      <c r="D42" s="99"/>
      <c r="E42" s="102"/>
      <c r="F42" s="102"/>
      <c r="G42" s="136"/>
      <c r="H42" s="181"/>
    </row>
    <row r="43" spans="1:8" ht="13.5" customHeight="1" hidden="1">
      <c r="A43" s="93" t="s">
        <v>1054</v>
      </c>
      <c r="B43" s="94" t="s">
        <v>1055</v>
      </c>
      <c r="C43" s="99"/>
      <c r="D43" s="99"/>
      <c r="E43" s="102"/>
      <c r="F43" s="102"/>
      <c r="G43" s="136"/>
      <c r="H43" s="181"/>
    </row>
    <row r="44" spans="1:8" ht="13.5" customHeight="1" hidden="1">
      <c r="A44" s="93" t="s">
        <v>102</v>
      </c>
      <c r="B44" s="94" t="s">
        <v>1056</v>
      </c>
      <c r="C44" s="99"/>
      <c r="D44" s="99"/>
      <c r="E44" s="102"/>
      <c r="F44" s="102"/>
      <c r="G44" s="136"/>
      <c r="H44" s="181"/>
    </row>
    <row r="45" spans="1:8" ht="13.5" customHeight="1" hidden="1">
      <c r="A45" s="93" t="s">
        <v>1057</v>
      </c>
      <c r="B45" s="94" t="s">
        <v>1058</v>
      </c>
      <c r="C45" s="99"/>
      <c r="D45" s="99"/>
      <c r="E45" s="102"/>
      <c r="F45" s="102"/>
      <c r="G45" s="136"/>
      <c r="H45" s="181"/>
    </row>
    <row r="46" spans="1:8" ht="13.5" customHeight="1" hidden="1">
      <c r="A46" s="93" t="s">
        <v>594</v>
      </c>
      <c r="B46" s="94" t="s">
        <v>1059</v>
      </c>
      <c r="C46" s="99"/>
      <c r="D46" s="99"/>
      <c r="E46" s="102"/>
      <c r="F46" s="102"/>
      <c r="G46" s="136"/>
      <c r="H46" s="181"/>
    </row>
    <row r="47" spans="1:8" ht="13.5" customHeight="1" hidden="1">
      <c r="A47" s="93" t="s">
        <v>1060</v>
      </c>
      <c r="B47" s="94" t="s">
        <v>1061</v>
      </c>
      <c r="C47" s="99"/>
      <c r="D47" s="99"/>
      <c r="E47" s="102"/>
      <c r="F47" s="102"/>
      <c r="G47" s="136"/>
      <c r="H47" s="181"/>
    </row>
    <row r="48" spans="1:8" ht="13.5" customHeight="1" hidden="1">
      <c r="A48" s="93" t="s">
        <v>1062</v>
      </c>
      <c r="B48" s="94" t="s">
        <v>1063</v>
      </c>
      <c r="C48" s="99"/>
      <c r="D48" s="99"/>
      <c r="E48" s="102"/>
      <c r="F48" s="102"/>
      <c r="G48" s="136"/>
      <c r="H48" s="181"/>
    </row>
    <row r="49" spans="1:8" ht="13.5" customHeight="1" hidden="1">
      <c r="A49" s="93" t="s">
        <v>597</v>
      </c>
      <c r="B49" s="94" t="s">
        <v>1064</v>
      </c>
      <c r="C49" s="99"/>
      <c r="D49" s="99"/>
      <c r="E49" s="102"/>
      <c r="F49" s="102"/>
      <c r="G49" s="136"/>
      <c r="H49" s="181"/>
    </row>
    <row r="50" spans="1:8" ht="13.5" customHeight="1" hidden="1">
      <c r="A50" s="93" t="s">
        <v>598</v>
      </c>
      <c r="B50" s="94" t="s">
        <v>1065</v>
      </c>
      <c r="C50" s="99"/>
      <c r="D50" s="99"/>
      <c r="E50" s="102"/>
      <c r="F50" s="102"/>
      <c r="G50" s="136"/>
      <c r="H50" s="181"/>
    </row>
    <row r="51" spans="1:8" ht="13.5" customHeight="1" hidden="1">
      <c r="A51" s="93" t="s">
        <v>599</v>
      </c>
      <c r="B51" s="94" t="s">
        <v>1066</v>
      </c>
      <c r="C51" s="99"/>
      <c r="D51" s="99"/>
      <c r="E51" s="102"/>
      <c r="F51" s="102"/>
      <c r="G51" s="136"/>
      <c r="H51" s="181"/>
    </row>
    <row r="52" spans="1:8" ht="13.5" customHeight="1" hidden="1">
      <c r="A52" s="93" t="s">
        <v>600</v>
      </c>
      <c r="B52" s="94" t="s">
        <v>1067</v>
      </c>
      <c r="C52" s="99"/>
      <c r="D52" s="99"/>
      <c r="E52" s="102"/>
      <c r="F52" s="102"/>
      <c r="G52" s="136"/>
      <c r="H52" s="181"/>
    </row>
    <row r="53" spans="1:8" ht="13.5" customHeight="1" hidden="1">
      <c r="A53" s="93" t="s">
        <v>102</v>
      </c>
      <c r="B53" s="94" t="s">
        <v>1068</v>
      </c>
      <c r="C53" s="99"/>
      <c r="D53" s="99"/>
      <c r="E53" s="102"/>
      <c r="F53" s="102"/>
      <c r="G53" s="136"/>
      <c r="H53" s="181"/>
    </row>
    <row r="54" spans="1:8" ht="13.5" customHeight="1" hidden="1">
      <c r="A54" s="93" t="s">
        <v>601</v>
      </c>
      <c r="B54" s="94" t="s">
        <v>1069</v>
      </c>
      <c r="C54" s="99"/>
      <c r="D54" s="99"/>
      <c r="E54" s="102"/>
      <c r="F54" s="102"/>
      <c r="G54" s="136"/>
      <c r="H54" s="181"/>
    </row>
    <row r="55" spans="1:8" ht="13.5" customHeight="1" hidden="1">
      <c r="A55" s="93" t="s">
        <v>602</v>
      </c>
      <c r="B55" s="94" t="s">
        <v>1070</v>
      </c>
      <c r="C55" s="99"/>
      <c r="D55" s="99"/>
      <c r="E55" s="102"/>
      <c r="F55" s="102"/>
      <c r="G55" s="136"/>
      <c r="H55" s="181"/>
    </row>
    <row r="56" spans="1:8" ht="13.5" customHeight="1" hidden="1">
      <c r="A56" s="93" t="s">
        <v>1071</v>
      </c>
      <c r="B56" s="94" t="s">
        <v>1072</v>
      </c>
      <c r="C56" s="99"/>
      <c r="D56" s="99"/>
      <c r="E56" s="102"/>
      <c r="F56" s="102"/>
      <c r="G56" s="136"/>
      <c r="H56" s="181"/>
    </row>
    <row r="57" spans="1:8" ht="13.5" customHeight="1" hidden="1">
      <c r="A57" s="93" t="s">
        <v>1073</v>
      </c>
      <c r="B57" s="94" t="s">
        <v>1074</v>
      </c>
      <c r="C57" s="99"/>
      <c r="D57" s="99"/>
      <c r="E57" s="102"/>
      <c r="F57" s="102"/>
      <c r="G57" s="136"/>
      <c r="H57" s="181"/>
    </row>
    <row r="58" spans="1:8" ht="13.5" customHeight="1" hidden="1">
      <c r="A58" s="93" t="s">
        <v>1075</v>
      </c>
      <c r="B58" s="94" t="s">
        <v>1076</v>
      </c>
      <c r="C58" s="99"/>
      <c r="D58" s="99"/>
      <c r="E58" s="102"/>
      <c r="F58" s="102"/>
      <c r="G58" s="136"/>
      <c r="H58" s="181"/>
    </row>
    <row r="59" spans="1:8" ht="13.5" customHeight="1" hidden="1">
      <c r="A59" s="93" t="s">
        <v>1077</v>
      </c>
      <c r="B59" s="94" t="s">
        <v>1078</v>
      </c>
      <c r="C59" s="99"/>
      <c r="D59" s="99"/>
      <c r="E59" s="102"/>
      <c r="F59" s="102"/>
      <c r="G59" s="136"/>
      <c r="H59" s="181"/>
    </row>
    <row r="60" spans="1:8" ht="13.5" customHeight="1" hidden="1">
      <c r="A60" s="93" t="s">
        <v>608</v>
      </c>
      <c r="B60" s="94" t="s">
        <v>1079</v>
      </c>
      <c r="C60" s="99"/>
      <c r="D60" s="99"/>
      <c r="E60" s="102"/>
      <c r="F60" s="102"/>
      <c r="G60" s="136"/>
      <c r="H60" s="181"/>
    </row>
    <row r="61" spans="1:8" ht="13.5" customHeight="1" hidden="1">
      <c r="A61" s="93" t="s">
        <v>1080</v>
      </c>
      <c r="B61" s="94" t="s">
        <v>1081</v>
      </c>
      <c r="C61" s="99"/>
      <c r="D61" s="99"/>
      <c r="E61" s="102"/>
      <c r="F61" s="102"/>
      <c r="G61" s="136"/>
      <c r="H61" s="181"/>
    </row>
    <row r="62" spans="1:8" ht="13.5" customHeight="1" hidden="1">
      <c r="A62" s="93" t="s">
        <v>1082</v>
      </c>
      <c r="B62" s="94" t="s">
        <v>1083</v>
      </c>
      <c r="C62" s="99"/>
      <c r="D62" s="99"/>
      <c r="E62" s="102"/>
      <c r="F62" s="102"/>
      <c r="G62" s="136"/>
      <c r="H62" s="181"/>
    </row>
    <row r="63" spans="1:8" ht="13.5" customHeight="1" hidden="1">
      <c r="A63" s="93" t="s">
        <v>1084</v>
      </c>
      <c r="B63" s="94" t="s">
        <v>1085</v>
      </c>
      <c r="C63" s="99"/>
      <c r="D63" s="99"/>
      <c r="E63" s="102"/>
      <c r="F63" s="102"/>
      <c r="G63" s="136"/>
      <c r="H63" s="181"/>
    </row>
    <row r="64" spans="1:8" ht="13.5" customHeight="1" hidden="1">
      <c r="A64" s="97" t="s">
        <v>584</v>
      </c>
      <c r="B64" s="98" t="s">
        <v>1086</v>
      </c>
      <c r="C64" s="101"/>
      <c r="D64" s="101"/>
      <c r="E64" s="87"/>
      <c r="F64" s="87"/>
      <c r="G64" s="136"/>
      <c r="H64" s="181"/>
    </row>
    <row r="65" spans="1:8" ht="13.5" customHeight="1" hidden="1">
      <c r="A65" s="93" t="s">
        <v>102</v>
      </c>
      <c r="B65" s="94" t="s">
        <v>1032</v>
      </c>
      <c r="C65" s="99"/>
      <c r="D65" s="99"/>
      <c r="E65" s="102"/>
      <c r="F65" s="102"/>
      <c r="G65" s="136"/>
      <c r="H65" s="181"/>
    </row>
    <row r="66" spans="1:8" ht="13.5" customHeight="1" hidden="1">
      <c r="A66" s="93" t="s">
        <v>102</v>
      </c>
      <c r="B66" s="94" t="s">
        <v>1033</v>
      </c>
      <c r="C66" s="100">
        <f>SUM(C33:C65)</f>
        <v>0</v>
      </c>
      <c r="D66" s="100">
        <f>SUM(D33:D65)</f>
        <v>0</v>
      </c>
      <c r="E66" s="100">
        <f>SUM(E33:E65)</f>
        <v>0</v>
      </c>
      <c r="F66" s="100">
        <f>SUM(F33:F65)</f>
        <v>0</v>
      </c>
      <c r="G66" s="136"/>
      <c r="H66" s="181"/>
    </row>
    <row r="67" spans="1:8" ht="13.5" customHeight="1" hidden="1">
      <c r="A67" s="95" t="s">
        <v>102</v>
      </c>
      <c r="B67" s="96" t="s">
        <v>1087</v>
      </c>
      <c r="C67" s="99"/>
      <c r="D67" s="99"/>
      <c r="E67" s="102"/>
      <c r="F67" s="102"/>
      <c r="G67" s="102"/>
      <c r="H67" s="181"/>
    </row>
    <row r="68" spans="1:8" ht="13.5" customHeight="1" hidden="1">
      <c r="A68" s="93" t="s">
        <v>1088</v>
      </c>
      <c r="B68" s="94" t="s">
        <v>1089</v>
      </c>
      <c r="C68" s="99"/>
      <c r="D68" s="99"/>
      <c r="E68" s="102"/>
      <c r="F68" s="102"/>
      <c r="G68" s="136"/>
      <c r="H68" s="181"/>
    </row>
    <row r="69" spans="1:8" ht="13.5" customHeight="1" hidden="1">
      <c r="A69" s="93" t="s">
        <v>1090</v>
      </c>
      <c r="B69" s="94" t="s">
        <v>1091</v>
      </c>
      <c r="C69" s="99"/>
      <c r="D69" s="99"/>
      <c r="E69" s="102"/>
      <c r="F69" s="102"/>
      <c r="G69" s="136"/>
      <c r="H69" s="181"/>
    </row>
    <row r="70" spans="1:8" ht="13.5" customHeight="1" hidden="1">
      <c r="A70" s="93" t="s">
        <v>1092</v>
      </c>
      <c r="B70" s="94" t="s">
        <v>1093</v>
      </c>
      <c r="C70" s="99"/>
      <c r="D70" s="99"/>
      <c r="E70" s="102"/>
      <c r="F70" s="102"/>
      <c r="G70" s="136"/>
      <c r="H70" s="181"/>
    </row>
    <row r="71" spans="1:8" ht="13.5" customHeight="1" hidden="1">
      <c r="A71" s="93" t="s">
        <v>1094</v>
      </c>
      <c r="B71" s="94" t="s">
        <v>1095</v>
      </c>
      <c r="C71" s="99"/>
      <c r="D71" s="99"/>
      <c r="E71" s="102"/>
      <c r="F71" s="102"/>
      <c r="G71" s="136"/>
      <c r="H71" s="181"/>
    </row>
    <row r="72" spans="1:8" ht="13.5" customHeight="1" hidden="1">
      <c r="A72" s="93" t="s">
        <v>1096</v>
      </c>
      <c r="B72" s="94" t="s">
        <v>1097</v>
      </c>
      <c r="C72" s="99"/>
      <c r="D72" s="99"/>
      <c r="E72" s="102"/>
      <c r="F72" s="102"/>
      <c r="G72" s="136"/>
      <c r="H72" s="181"/>
    </row>
    <row r="73" spans="1:8" ht="13.5" customHeight="1" hidden="1">
      <c r="A73" s="93" t="s">
        <v>1098</v>
      </c>
      <c r="B73" s="94" t="s">
        <v>1099</v>
      </c>
      <c r="C73" s="99"/>
      <c r="D73" s="99"/>
      <c r="E73" s="102"/>
      <c r="F73" s="102"/>
      <c r="G73" s="136"/>
      <c r="H73" s="181"/>
    </row>
    <row r="74" spans="1:8" ht="13.5" customHeight="1" hidden="1">
      <c r="A74" s="93" t="s">
        <v>1100</v>
      </c>
      <c r="B74" s="94" t="s">
        <v>1101</v>
      </c>
      <c r="C74" s="99"/>
      <c r="D74" s="99"/>
      <c r="E74" s="102"/>
      <c r="F74" s="102"/>
      <c r="G74" s="136"/>
      <c r="H74" s="181"/>
    </row>
    <row r="75" spans="1:8" ht="13.5" customHeight="1" hidden="1">
      <c r="A75" s="93" t="s">
        <v>1102</v>
      </c>
      <c r="B75" s="94" t="s">
        <v>1103</v>
      </c>
      <c r="C75" s="99"/>
      <c r="D75" s="99"/>
      <c r="E75" s="102"/>
      <c r="F75" s="102"/>
      <c r="G75" s="136"/>
      <c r="H75" s="181"/>
    </row>
    <row r="76" spans="1:8" ht="13.5" customHeight="1" hidden="1">
      <c r="A76" s="93" t="s">
        <v>1104</v>
      </c>
      <c r="B76" s="94" t="s">
        <v>1105</v>
      </c>
      <c r="C76" s="99"/>
      <c r="D76" s="99"/>
      <c r="E76" s="102"/>
      <c r="F76" s="102"/>
      <c r="G76" s="136"/>
      <c r="H76" s="181"/>
    </row>
    <row r="77" spans="1:8" ht="13.5" customHeight="1" hidden="1">
      <c r="A77" s="93" t="s">
        <v>1106</v>
      </c>
      <c r="B77" s="94" t="s">
        <v>1107</v>
      </c>
      <c r="C77" s="99"/>
      <c r="D77" s="99"/>
      <c r="E77" s="102"/>
      <c r="F77" s="102"/>
      <c r="G77" s="136"/>
      <c r="H77" s="181"/>
    </row>
    <row r="78" spans="1:8" ht="13.5" customHeight="1" hidden="1">
      <c r="A78" s="93" t="s">
        <v>1108</v>
      </c>
      <c r="B78" s="94" t="s">
        <v>1109</v>
      </c>
      <c r="C78" s="99"/>
      <c r="D78" s="99"/>
      <c r="E78" s="102"/>
      <c r="F78" s="102"/>
      <c r="G78" s="136"/>
      <c r="H78" s="181"/>
    </row>
    <row r="79" spans="1:8" ht="13.5" customHeight="1" hidden="1">
      <c r="A79" s="93" t="s">
        <v>1110</v>
      </c>
      <c r="B79" s="94" t="s">
        <v>1111</v>
      </c>
      <c r="C79" s="99"/>
      <c r="D79" s="99"/>
      <c r="E79" s="102"/>
      <c r="F79" s="102"/>
      <c r="G79" s="136"/>
      <c r="H79" s="181"/>
    </row>
    <row r="80" spans="1:8" ht="13.5" customHeight="1" hidden="1">
      <c r="A80" s="93" t="s">
        <v>630</v>
      </c>
      <c r="B80" s="94" t="s">
        <v>1112</v>
      </c>
      <c r="C80" s="99"/>
      <c r="D80" s="99"/>
      <c r="E80" s="102"/>
      <c r="F80" s="102"/>
      <c r="G80" s="136"/>
      <c r="H80" s="181"/>
    </row>
    <row r="81" spans="1:8" ht="13.5" customHeight="1" hidden="1">
      <c r="A81" s="93" t="s">
        <v>1113</v>
      </c>
      <c r="B81" s="94" t="s">
        <v>1114</v>
      </c>
      <c r="C81" s="99"/>
      <c r="D81" s="99"/>
      <c r="E81" s="102"/>
      <c r="F81" s="102"/>
      <c r="G81" s="136"/>
      <c r="H81" s="181"/>
    </row>
    <row r="82" spans="1:8" ht="13.5" customHeight="1" hidden="1">
      <c r="A82" s="93" t="s">
        <v>1115</v>
      </c>
      <c r="B82" s="94" t="s">
        <v>1116</v>
      </c>
      <c r="C82" s="99"/>
      <c r="D82" s="99"/>
      <c r="E82" s="102"/>
      <c r="F82" s="102"/>
      <c r="G82" s="136"/>
      <c r="H82" s="181"/>
    </row>
    <row r="83" spans="1:8" ht="13.5" customHeight="1" hidden="1">
      <c r="A83" s="93" t="s">
        <v>1117</v>
      </c>
      <c r="B83" s="94" t="s">
        <v>1118</v>
      </c>
      <c r="C83" s="99"/>
      <c r="D83" s="99"/>
      <c r="E83" s="102"/>
      <c r="F83" s="102"/>
      <c r="G83" s="136"/>
      <c r="H83" s="181"/>
    </row>
    <row r="84" spans="1:8" ht="13.5" customHeight="1" hidden="1">
      <c r="A84" s="93" t="s">
        <v>1119</v>
      </c>
      <c r="B84" s="94" t="s">
        <v>1120</v>
      </c>
      <c r="C84" s="99"/>
      <c r="D84" s="99"/>
      <c r="E84" s="102"/>
      <c r="F84" s="102"/>
      <c r="G84" s="136"/>
      <c r="H84" s="181"/>
    </row>
    <row r="85" spans="1:8" ht="13.5" customHeight="1" hidden="1">
      <c r="A85" s="93" t="s">
        <v>102</v>
      </c>
      <c r="B85" s="94" t="s">
        <v>1032</v>
      </c>
      <c r="C85" s="99"/>
      <c r="D85" s="99"/>
      <c r="E85" s="102"/>
      <c r="F85" s="102"/>
      <c r="G85" s="136"/>
      <c r="H85" s="181"/>
    </row>
    <row r="86" spans="1:8" ht="13.5" customHeight="1" hidden="1">
      <c r="A86" s="93" t="s">
        <v>102</v>
      </c>
      <c r="B86" s="94" t="s">
        <v>1033</v>
      </c>
      <c r="C86" s="100">
        <f>SUM(C68:C85)</f>
        <v>0</v>
      </c>
      <c r="D86" s="100">
        <f>SUM(D68:D85)</f>
        <v>0</v>
      </c>
      <c r="E86" s="100">
        <f>SUM(E68:E85)</f>
        <v>0</v>
      </c>
      <c r="F86" s="100">
        <f>SUM(F68:F85)</f>
        <v>0</v>
      </c>
      <c r="G86" s="136"/>
      <c r="H86" s="181"/>
    </row>
    <row r="87" spans="1:8" ht="13.5" customHeight="1" hidden="1">
      <c r="A87" s="95" t="s">
        <v>102</v>
      </c>
      <c r="B87" s="96" t="s">
        <v>1121</v>
      </c>
      <c r="C87" s="99"/>
      <c r="D87" s="99"/>
      <c r="E87" s="102"/>
      <c r="F87" s="102"/>
      <c r="G87" s="102"/>
      <c r="H87" s="181"/>
    </row>
    <row r="88" spans="1:8" ht="13.5" customHeight="1" hidden="1">
      <c r="A88" s="93" t="s">
        <v>1122</v>
      </c>
      <c r="B88" s="94" t="s">
        <v>1123</v>
      </c>
      <c r="C88" s="99"/>
      <c r="D88" s="99"/>
      <c r="E88" s="102"/>
      <c r="F88" s="102"/>
      <c r="G88" s="136"/>
      <c r="H88" s="181"/>
    </row>
    <row r="89" spans="1:8" ht="13.5" customHeight="1" hidden="1">
      <c r="A89" s="93" t="s">
        <v>635</v>
      </c>
      <c r="B89" s="94" t="s">
        <v>1124</v>
      </c>
      <c r="C89" s="99"/>
      <c r="D89" s="99"/>
      <c r="E89" s="102"/>
      <c r="F89" s="102"/>
      <c r="G89" s="136"/>
      <c r="H89" s="181"/>
    </row>
    <row r="90" spans="1:8" ht="13.5" customHeight="1" hidden="1">
      <c r="A90" s="93" t="s">
        <v>668</v>
      </c>
      <c r="B90" s="94" t="s">
        <v>1125</v>
      </c>
      <c r="C90" s="99"/>
      <c r="D90" s="99"/>
      <c r="E90" s="102"/>
      <c r="F90" s="102"/>
      <c r="G90" s="136"/>
      <c r="H90" s="181"/>
    </row>
    <row r="91" spans="1:8" ht="13.5" customHeight="1" hidden="1">
      <c r="A91" s="93" t="s">
        <v>1126</v>
      </c>
      <c r="B91" s="94" t="s">
        <v>1127</v>
      </c>
      <c r="C91" s="99"/>
      <c r="D91" s="99"/>
      <c r="E91" s="102"/>
      <c r="F91" s="102"/>
      <c r="G91" s="136"/>
      <c r="H91" s="181"/>
    </row>
    <row r="92" spans="1:8" ht="13.5" customHeight="1" hidden="1">
      <c r="A92" s="93" t="s">
        <v>1128</v>
      </c>
      <c r="B92" s="94" t="s">
        <v>1129</v>
      </c>
      <c r="C92" s="99"/>
      <c r="D92" s="99"/>
      <c r="E92" s="102"/>
      <c r="F92" s="102"/>
      <c r="G92" s="136"/>
      <c r="H92" s="181"/>
    </row>
    <row r="93" spans="1:8" ht="13.5" customHeight="1" hidden="1">
      <c r="A93" s="93" t="s">
        <v>637</v>
      </c>
      <c r="B93" s="94" t="s">
        <v>1130</v>
      </c>
      <c r="C93" s="99"/>
      <c r="D93" s="99"/>
      <c r="E93" s="102"/>
      <c r="F93" s="102"/>
      <c r="G93" s="136"/>
      <c r="H93" s="181"/>
    </row>
    <row r="94" spans="1:8" ht="13.5" customHeight="1" hidden="1">
      <c r="A94" s="93" t="s">
        <v>638</v>
      </c>
      <c r="B94" s="94" t="s">
        <v>1131</v>
      </c>
      <c r="C94" s="99"/>
      <c r="D94" s="99"/>
      <c r="E94" s="102"/>
      <c r="F94" s="102"/>
      <c r="G94" s="136"/>
      <c r="H94" s="181"/>
    </row>
    <row r="95" spans="1:8" ht="13.5" customHeight="1" hidden="1">
      <c r="A95" s="93" t="s">
        <v>683</v>
      </c>
      <c r="B95" s="94" t="s">
        <v>1132</v>
      </c>
      <c r="C95" s="99"/>
      <c r="D95" s="99"/>
      <c r="E95" s="102"/>
      <c r="F95" s="102"/>
      <c r="G95" s="136"/>
      <c r="H95" s="181"/>
    </row>
    <row r="96" spans="1:8" ht="13.5" customHeight="1" hidden="1">
      <c r="A96" s="93" t="s">
        <v>681</v>
      </c>
      <c r="B96" s="94" t="s">
        <v>1133</v>
      </c>
      <c r="C96" s="99"/>
      <c r="D96" s="99"/>
      <c r="E96" s="102"/>
      <c r="F96" s="102"/>
      <c r="G96" s="136"/>
      <c r="H96" s="181"/>
    </row>
    <row r="97" spans="1:8" ht="13.5" customHeight="1" hidden="1">
      <c r="A97" s="93" t="s">
        <v>639</v>
      </c>
      <c r="B97" s="94" t="s">
        <v>1134</v>
      </c>
      <c r="C97" s="99"/>
      <c r="D97" s="99"/>
      <c r="E97" s="102"/>
      <c r="F97" s="102"/>
      <c r="G97" s="136"/>
      <c r="H97" s="181"/>
    </row>
    <row r="98" spans="1:8" ht="13.5" customHeight="1" hidden="1">
      <c r="A98" s="93" t="s">
        <v>1135</v>
      </c>
      <c r="B98" s="94" t="s">
        <v>1136</v>
      </c>
      <c r="C98" s="99"/>
      <c r="D98" s="99"/>
      <c r="E98" s="102"/>
      <c r="F98" s="102"/>
      <c r="G98" s="136"/>
      <c r="H98" s="181"/>
    </row>
    <row r="99" spans="1:8" ht="13.5" customHeight="1" hidden="1">
      <c r="A99" s="93" t="s">
        <v>1137</v>
      </c>
      <c r="B99" s="94" t="s">
        <v>1138</v>
      </c>
      <c r="C99" s="99"/>
      <c r="D99" s="99"/>
      <c r="E99" s="102"/>
      <c r="F99" s="102"/>
      <c r="G99" s="136"/>
      <c r="H99" s="181"/>
    </row>
    <row r="100" spans="1:8" ht="13.5" customHeight="1" hidden="1">
      <c r="A100" s="93" t="s">
        <v>1139</v>
      </c>
      <c r="B100" s="94" t="s">
        <v>1140</v>
      </c>
      <c r="C100" s="99"/>
      <c r="D100" s="99"/>
      <c r="E100" s="102"/>
      <c r="F100" s="102"/>
      <c r="G100" s="136"/>
      <c r="H100" s="181"/>
    </row>
    <row r="101" spans="1:8" ht="13.5" customHeight="1" hidden="1">
      <c r="A101" s="93" t="s">
        <v>1141</v>
      </c>
      <c r="B101" s="94" t="s">
        <v>1142</v>
      </c>
      <c r="C101" s="99"/>
      <c r="D101" s="99"/>
      <c r="E101" s="102"/>
      <c r="F101" s="102"/>
      <c r="G101" s="136"/>
      <c r="H101" s="181"/>
    </row>
    <row r="102" spans="1:8" ht="13.5" customHeight="1" hidden="1">
      <c r="A102" s="93" t="s">
        <v>680</v>
      </c>
      <c r="B102" s="94" t="s">
        <v>1143</v>
      </c>
      <c r="C102" s="99"/>
      <c r="D102" s="99"/>
      <c r="E102" s="102"/>
      <c r="F102" s="102"/>
      <c r="G102" s="136"/>
      <c r="H102" s="181"/>
    </row>
    <row r="103" spans="1:8" ht="13.5" customHeight="1" hidden="1">
      <c r="A103" s="93" t="s">
        <v>1144</v>
      </c>
      <c r="B103" s="94" t="s">
        <v>1145</v>
      </c>
      <c r="C103" s="99"/>
      <c r="D103" s="99"/>
      <c r="E103" s="102"/>
      <c r="F103" s="102"/>
      <c r="G103" s="136"/>
      <c r="H103" s="181"/>
    </row>
    <row r="104" spans="1:8" ht="13.5" customHeight="1" hidden="1">
      <c r="A104" s="93" t="s">
        <v>1146</v>
      </c>
      <c r="B104" s="94" t="s">
        <v>1147</v>
      </c>
      <c r="C104" s="99"/>
      <c r="D104" s="99"/>
      <c r="E104" s="102"/>
      <c r="F104" s="102"/>
      <c r="G104" s="136"/>
      <c r="H104" s="181"/>
    </row>
    <row r="105" spans="1:8" ht="13.5" customHeight="1" hidden="1">
      <c r="A105" s="93" t="s">
        <v>1148</v>
      </c>
      <c r="B105" s="94" t="s">
        <v>1149</v>
      </c>
      <c r="C105" s="99"/>
      <c r="D105" s="99"/>
      <c r="E105" s="102"/>
      <c r="F105" s="102"/>
      <c r="G105" s="136"/>
      <c r="H105" s="181"/>
    </row>
    <row r="106" spans="1:8" ht="13.5" customHeight="1" hidden="1">
      <c r="A106" s="93" t="s">
        <v>1150</v>
      </c>
      <c r="B106" s="94" t="s">
        <v>1151</v>
      </c>
      <c r="C106" s="99"/>
      <c r="D106" s="99"/>
      <c r="E106" s="102"/>
      <c r="F106" s="102"/>
      <c r="G106" s="136"/>
      <c r="H106" s="181"/>
    </row>
    <row r="107" spans="1:8" ht="13.5" customHeight="1" hidden="1">
      <c r="A107" s="93" t="s">
        <v>641</v>
      </c>
      <c r="B107" s="94" t="s">
        <v>1152</v>
      </c>
      <c r="C107" s="99"/>
      <c r="D107" s="99"/>
      <c r="E107" s="102"/>
      <c r="F107" s="102"/>
      <c r="G107" s="136"/>
      <c r="H107" s="181"/>
    </row>
    <row r="108" spans="1:8" ht="13.5" customHeight="1" hidden="1">
      <c r="A108" s="93" t="s">
        <v>642</v>
      </c>
      <c r="B108" s="94" t="s">
        <v>1153</v>
      </c>
      <c r="C108" s="99"/>
      <c r="D108" s="99"/>
      <c r="E108" s="102"/>
      <c r="F108" s="102"/>
      <c r="G108" s="136"/>
      <c r="H108" s="181"/>
    </row>
    <row r="109" spans="1:8" ht="13.5" customHeight="1" hidden="1">
      <c r="A109" s="93" t="s">
        <v>1154</v>
      </c>
      <c r="B109" s="94" t="s">
        <v>1155</v>
      </c>
      <c r="C109" s="99"/>
      <c r="D109" s="99"/>
      <c r="E109" s="102"/>
      <c r="F109" s="102"/>
      <c r="G109" s="136"/>
      <c r="H109" s="181"/>
    </row>
    <row r="110" spans="1:8" ht="13.5" customHeight="1" hidden="1">
      <c r="A110" s="93" t="s">
        <v>643</v>
      </c>
      <c r="B110" s="94" t="s">
        <v>1156</v>
      </c>
      <c r="C110" s="99"/>
      <c r="D110" s="99"/>
      <c r="E110" s="102"/>
      <c r="F110" s="102"/>
      <c r="G110" s="136"/>
      <c r="H110" s="181"/>
    </row>
    <row r="111" spans="1:8" ht="13.5" customHeight="1" hidden="1">
      <c r="A111" s="93" t="s">
        <v>1157</v>
      </c>
      <c r="B111" s="94" t="s">
        <v>1158</v>
      </c>
      <c r="C111" s="99"/>
      <c r="D111" s="99"/>
      <c r="E111" s="102"/>
      <c r="F111" s="102"/>
      <c r="G111" s="136"/>
      <c r="H111" s="181"/>
    </row>
    <row r="112" spans="1:8" ht="13.5" customHeight="1" hidden="1">
      <c r="A112" s="93" t="s">
        <v>645</v>
      </c>
      <c r="B112" s="94" t="s">
        <v>1159</v>
      </c>
      <c r="C112" s="99"/>
      <c r="D112" s="99"/>
      <c r="E112" s="102"/>
      <c r="F112" s="102"/>
      <c r="G112" s="136"/>
      <c r="H112" s="181"/>
    </row>
    <row r="113" spans="1:8" ht="13.5" customHeight="1" hidden="1">
      <c r="A113" s="93" t="s">
        <v>646</v>
      </c>
      <c r="B113" s="94" t="s">
        <v>1160</v>
      </c>
      <c r="C113" s="99"/>
      <c r="D113" s="99"/>
      <c r="E113" s="102"/>
      <c r="F113" s="102"/>
      <c r="G113" s="136"/>
      <c r="H113" s="181"/>
    </row>
    <row r="114" spans="1:8" ht="13.5" customHeight="1" hidden="1">
      <c r="A114" s="93" t="s">
        <v>647</v>
      </c>
      <c r="B114" s="94" t="s">
        <v>1161</v>
      </c>
      <c r="C114" s="99"/>
      <c r="D114" s="99"/>
      <c r="E114" s="102"/>
      <c r="F114" s="102"/>
      <c r="G114" s="136"/>
      <c r="H114" s="181"/>
    </row>
    <row r="115" spans="1:8" ht="13.5" customHeight="1" hidden="1">
      <c r="A115" s="93" t="s">
        <v>648</v>
      </c>
      <c r="B115" s="94" t="s">
        <v>1162</v>
      </c>
      <c r="C115" s="99"/>
      <c r="D115" s="99"/>
      <c r="E115" s="102"/>
      <c r="F115" s="102"/>
      <c r="G115" s="136"/>
      <c r="H115" s="181"/>
    </row>
    <row r="116" spans="1:8" ht="13.5" customHeight="1" hidden="1">
      <c r="A116" s="93" t="s">
        <v>1163</v>
      </c>
      <c r="B116" s="94" t="s">
        <v>1164</v>
      </c>
      <c r="C116" s="99"/>
      <c r="D116" s="99"/>
      <c r="E116" s="102"/>
      <c r="F116" s="102"/>
      <c r="G116" s="136"/>
      <c r="H116" s="181"/>
    </row>
    <row r="117" spans="1:8" ht="13.5" customHeight="1" hidden="1">
      <c r="A117" s="93" t="s">
        <v>1165</v>
      </c>
      <c r="B117" s="94" t="s">
        <v>1166</v>
      </c>
      <c r="C117" s="99"/>
      <c r="D117" s="99"/>
      <c r="E117" s="102"/>
      <c r="F117" s="102"/>
      <c r="G117" s="136"/>
      <c r="H117" s="181"/>
    </row>
    <row r="118" spans="1:8" ht="13.5" customHeight="1" hidden="1">
      <c r="A118" s="93" t="s">
        <v>1167</v>
      </c>
      <c r="B118" s="94" t="s">
        <v>1168</v>
      </c>
      <c r="C118" s="99"/>
      <c r="D118" s="99"/>
      <c r="E118" s="102"/>
      <c r="F118" s="102"/>
      <c r="G118" s="136"/>
      <c r="H118" s="181"/>
    </row>
    <row r="119" spans="1:8" ht="13.5" customHeight="1" hidden="1">
      <c r="A119" s="93" t="s">
        <v>1169</v>
      </c>
      <c r="B119" s="94" t="s">
        <v>1170</v>
      </c>
      <c r="C119" s="99"/>
      <c r="D119" s="99"/>
      <c r="E119" s="102"/>
      <c r="F119" s="102"/>
      <c r="G119" s="136"/>
      <c r="H119" s="181"/>
    </row>
    <row r="120" spans="1:8" ht="13.5" customHeight="1" hidden="1">
      <c r="A120" s="93" t="s">
        <v>1171</v>
      </c>
      <c r="B120" s="94" t="s">
        <v>1172</v>
      </c>
      <c r="C120" s="99"/>
      <c r="D120" s="99"/>
      <c r="E120" s="102"/>
      <c r="F120" s="102"/>
      <c r="G120" s="136"/>
      <c r="H120" s="181"/>
    </row>
    <row r="121" spans="1:8" ht="13.5" customHeight="1" hidden="1">
      <c r="A121" s="93" t="s">
        <v>1173</v>
      </c>
      <c r="B121" s="94" t="s">
        <v>1174</v>
      </c>
      <c r="C121" s="99"/>
      <c r="D121" s="99"/>
      <c r="E121" s="102"/>
      <c r="F121" s="102"/>
      <c r="G121" s="136"/>
      <c r="H121" s="181"/>
    </row>
    <row r="122" spans="1:8" ht="13.5" customHeight="1" hidden="1">
      <c r="A122" s="93" t="s">
        <v>688</v>
      </c>
      <c r="B122" s="94" t="s">
        <v>1175</v>
      </c>
      <c r="C122" s="99"/>
      <c r="D122" s="99"/>
      <c r="E122" s="102"/>
      <c r="F122" s="102"/>
      <c r="G122" s="136"/>
      <c r="H122" s="181"/>
    </row>
    <row r="123" spans="1:8" ht="13.5" customHeight="1" hidden="1">
      <c r="A123" s="93" t="s">
        <v>1176</v>
      </c>
      <c r="B123" s="94" t="s">
        <v>1177</v>
      </c>
      <c r="C123" s="99"/>
      <c r="D123" s="99"/>
      <c r="E123" s="102"/>
      <c r="F123" s="102"/>
      <c r="G123" s="136"/>
      <c r="H123" s="181"/>
    </row>
    <row r="124" spans="1:8" ht="13.5" customHeight="1" hidden="1">
      <c r="A124" s="93" t="s">
        <v>1178</v>
      </c>
      <c r="B124" s="94" t="s">
        <v>1179</v>
      </c>
      <c r="C124" s="99"/>
      <c r="D124" s="99"/>
      <c r="E124" s="102"/>
      <c r="F124" s="102"/>
      <c r="G124" s="136"/>
      <c r="H124" s="181"/>
    </row>
    <row r="125" spans="1:8" ht="13.5" customHeight="1" hidden="1">
      <c r="A125" s="93" t="s">
        <v>1180</v>
      </c>
      <c r="B125" s="94" t="s">
        <v>1181</v>
      </c>
      <c r="C125" s="99"/>
      <c r="D125" s="99"/>
      <c r="E125" s="102"/>
      <c r="F125" s="102"/>
      <c r="G125" s="136"/>
      <c r="H125" s="181"/>
    </row>
    <row r="126" spans="1:8" ht="13.5" customHeight="1" hidden="1">
      <c r="A126" s="93" t="s">
        <v>1182</v>
      </c>
      <c r="B126" s="94" t="s">
        <v>1183</v>
      </c>
      <c r="C126" s="99"/>
      <c r="D126" s="99"/>
      <c r="E126" s="102"/>
      <c r="F126" s="102"/>
      <c r="G126" s="136"/>
      <c r="H126" s="181"/>
    </row>
    <row r="127" spans="1:8" ht="13.5" customHeight="1" hidden="1">
      <c r="A127" s="93" t="s">
        <v>1184</v>
      </c>
      <c r="B127" s="94" t="s">
        <v>1185</v>
      </c>
      <c r="C127" s="99"/>
      <c r="D127" s="99"/>
      <c r="E127" s="102"/>
      <c r="F127" s="102"/>
      <c r="G127" s="136"/>
      <c r="H127" s="181"/>
    </row>
    <row r="128" spans="1:8" ht="13.5" customHeight="1" hidden="1">
      <c r="A128" s="93" t="s">
        <v>1186</v>
      </c>
      <c r="B128" s="94" t="s">
        <v>1187</v>
      </c>
      <c r="C128" s="99"/>
      <c r="D128" s="99"/>
      <c r="E128" s="102"/>
      <c r="F128" s="102"/>
      <c r="G128" s="136"/>
      <c r="H128" s="181"/>
    </row>
    <row r="129" spans="1:8" ht="13.5" customHeight="1" hidden="1">
      <c r="A129" s="93" t="s">
        <v>661</v>
      </c>
      <c r="B129" s="94" t="s">
        <v>1188</v>
      </c>
      <c r="C129" s="99"/>
      <c r="D129" s="99"/>
      <c r="E129" s="102"/>
      <c r="F129" s="102"/>
      <c r="G129" s="136"/>
      <c r="H129" s="181"/>
    </row>
    <row r="130" spans="1:8" ht="13.5" customHeight="1" hidden="1">
      <c r="A130" s="93" t="s">
        <v>1189</v>
      </c>
      <c r="B130" s="94" t="s">
        <v>1190</v>
      </c>
      <c r="C130" s="99"/>
      <c r="D130" s="99"/>
      <c r="E130" s="102"/>
      <c r="F130" s="102"/>
      <c r="G130" s="136"/>
      <c r="H130" s="181"/>
    </row>
    <row r="131" spans="1:8" ht="13.5" customHeight="1" hidden="1">
      <c r="A131" s="93" t="s">
        <v>1191</v>
      </c>
      <c r="B131" s="94" t="s">
        <v>1192</v>
      </c>
      <c r="C131" s="99"/>
      <c r="D131" s="99"/>
      <c r="E131" s="102"/>
      <c r="F131" s="102"/>
      <c r="G131" s="136"/>
      <c r="H131" s="181"/>
    </row>
    <row r="132" spans="1:8" ht="13.5" customHeight="1" hidden="1">
      <c r="A132" s="93" t="s">
        <v>663</v>
      </c>
      <c r="B132" s="94" t="s">
        <v>1193</v>
      </c>
      <c r="C132" s="99"/>
      <c r="D132" s="99"/>
      <c r="E132" s="102"/>
      <c r="F132" s="102"/>
      <c r="G132" s="136"/>
      <c r="H132" s="181"/>
    </row>
    <row r="133" spans="1:8" ht="13.5" customHeight="1" hidden="1">
      <c r="A133" s="93" t="s">
        <v>1194</v>
      </c>
      <c r="B133" s="94" t="s">
        <v>1195</v>
      </c>
      <c r="C133" s="99"/>
      <c r="D133" s="99"/>
      <c r="E133" s="102"/>
      <c r="F133" s="102"/>
      <c r="G133" s="136"/>
      <c r="H133" s="181"/>
    </row>
    <row r="134" spans="1:8" ht="13.5" customHeight="1" hidden="1">
      <c r="A134" s="93" t="s">
        <v>102</v>
      </c>
      <c r="B134" s="94" t="s">
        <v>1032</v>
      </c>
      <c r="C134" s="99"/>
      <c r="D134" s="99"/>
      <c r="E134" s="102"/>
      <c r="F134" s="102"/>
      <c r="G134" s="136"/>
      <c r="H134" s="181"/>
    </row>
    <row r="135" spans="1:8" ht="13.5" customHeight="1" hidden="1">
      <c r="A135" s="93" t="s">
        <v>102</v>
      </c>
      <c r="B135" s="94" t="s">
        <v>1033</v>
      </c>
      <c r="C135" s="100">
        <f>SUM(C88:C134)</f>
        <v>0</v>
      </c>
      <c r="D135" s="100">
        <f>SUM(D88:D134)</f>
        <v>0</v>
      </c>
      <c r="E135" s="100">
        <f>SUM(E88:E134)</f>
        <v>0</v>
      </c>
      <c r="F135" s="100">
        <f>SUM(F88:F134)</f>
        <v>0</v>
      </c>
      <c r="G135" s="136"/>
      <c r="H135" s="181"/>
    </row>
    <row r="136" spans="1:8" ht="13.5" customHeight="1" hidden="1">
      <c r="A136" s="95" t="s">
        <v>102</v>
      </c>
      <c r="B136" s="96" t="s">
        <v>1196</v>
      </c>
      <c r="C136" s="99"/>
      <c r="D136" s="99"/>
      <c r="E136" s="102"/>
      <c r="F136" s="102"/>
      <c r="G136" s="102"/>
      <c r="H136" s="181"/>
    </row>
    <row r="137" spans="1:8" ht="13.5" customHeight="1" hidden="1">
      <c r="A137" s="93" t="s">
        <v>691</v>
      </c>
      <c r="B137" s="94" t="s">
        <v>1197</v>
      </c>
      <c r="C137" s="99"/>
      <c r="D137" s="99"/>
      <c r="E137" s="102"/>
      <c r="F137" s="102"/>
      <c r="G137" s="136"/>
      <c r="H137" s="181"/>
    </row>
    <row r="138" spans="1:8" ht="13.5" customHeight="1" hidden="1">
      <c r="A138" s="93" t="s">
        <v>692</v>
      </c>
      <c r="B138" s="94" t="s">
        <v>1198</v>
      </c>
      <c r="C138" s="99"/>
      <c r="D138" s="99"/>
      <c r="E138" s="102"/>
      <c r="F138" s="102"/>
      <c r="G138" s="136"/>
      <c r="H138" s="181"/>
    </row>
    <row r="139" spans="1:8" ht="13.5" customHeight="1" hidden="1">
      <c r="A139" s="93" t="s">
        <v>1199</v>
      </c>
      <c r="B139" s="94" t="s">
        <v>1200</v>
      </c>
      <c r="C139" s="99"/>
      <c r="D139" s="99"/>
      <c r="E139" s="102"/>
      <c r="F139" s="102"/>
      <c r="G139" s="136"/>
      <c r="H139" s="181"/>
    </row>
    <row r="140" spans="1:8" ht="13.5" customHeight="1" hidden="1">
      <c r="A140" s="93" t="s">
        <v>738</v>
      </c>
      <c r="B140" s="94" t="s">
        <v>1201</v>
      </c>
      <c r="C140" s="99"/>
      <c r="D140" s="99"/>
      <c r="E140" s="102"/>
      <c r="F140" s="102"/>
      <c r="G140" s="136"/>
      <c r="H140" s="181"/>
    </row>
    <row r="141" spans="1:8" ht="13.5" customHeight="1" hidden="1">
      <c r="A141" s="93" t="s">
        <v>1202</v>
      </c>
      <c r="B141" s="94" t="s">
        <v>1203</v>
      </c>
      <c r="C141" s="99"/>
      <c r="D141" s="99"/>
      <c r="E141" s="102"/>
      <c r="F141" s="102"/>
      <c r="G141" s="136"/>
      <c r="H141" s="181"/>
    </row>
    <row r="142" spans="1:8" ht="13.5" customHeight="1" hidden="1">
      <c r="A142" s="93" t="s">
        <v>698</v>
      </c>
      <c r="B142" s="94" t="s">
        <v>1204</v>
      </c>
      <c r="C142" s="99"/>
      <c r="D142" s="99"/>
      <c r="E142" s="102"/>
      <c r="F142" s="102"/>
      <c r="G142" s="136"/>
      <c r="H142" s="181"/>
    </row>
    <row r="143" spans="1:8" ht="13.5" customHeight="1" hidden="1">
      <c r="A143" s="93" t="s">
        <v>1205</v>
      </c>
      <c r="B143" s="94" t="s">
        <v>1206</v>
      </c>
      <c r="C143" s="99"/>
      <c r="D143" s="99"/>
      <c r="E143" s="102"/>
      <c r="F143" s="102"/>
      <c r="G143" s="136"/>
      <c r="H143" s="181"/>
    </row>
    <row r="144" spans="1:8" ht="13.5" customHeight="1" hidden="1">
      <c r="A144" s="93" t="s">
        <v>740</v>
      </c>
      <c r="B144" s="94" t="s">
        <v>1207</v>
      </c>
      <c r="C144" s="99"/>
      <c r="D144" s="99"/>
      <c r="E144" s="102"/>
      <c r="F144" s="102"/>
      <c r="G144" s="136"/>
      <c r="H144" s="181"/>
    </row>
    <row r="145" spans="1:8" ht="13.5" customHeight="1" hidden="1">
      <c r="A145" s="93" t="s">
        <v>1208</v>
      </c>
      <c r="B145" s="94" t="s">
        <v>1209</v>
      </c>
      <c r="C145" s="99"/>
      <c r="D145" s="99"/>
      <c r="E145" s="102"/>
      <c r="F145" s="102"/>
      <c r="G145" s="136"/>
      <c r="H145" s="181"/>
    </row>
    <row r="146" spans="1:8" ht="13.5" customHeight="1" hidden="1">
      <c r="A146" s="93" t="s">
        <v>1210</v>
      </c>
      <c r="B146" s="94" t="s">
        <v>1211</v>
      </c>
      <c r="C146" s="99"/>
      <c r="D146" s="99"/>
      <c r="E146" s="102"/>
      <c r="F146" s="102"/>
      <c r="G146" s="136"/>
      <c r="H146" s="181"/>
    </row>
    <row r="147" spans="1:8" ht="13.5" customHeight="1" hidden="1">
      <c r="A147" s="93" t="s">
        <v>1212</v>
      </c>
      <c r="B147" s="94" t="s">
        <v>1213</v>
      </c>
      <c r="C147" s="99"/>
      <c r="D147" s="99"/>
      <c r="E147" s="102"/>
      <c r="F147" s="102"/>
      <c r="G147" s="136"/>
      <c r="H147" s="181"/>
    </row>
    <row r="148" spans="1:8" ht="13.5" customHeight="1" hidden="1">
      <c r="A148" s="93" t="s">
        <v>1214</v>
      </c>
      <c r="B148" s="94" t="s">
        <v>1215</v>
      </c>
      <c r="C148" s="99"/>
      <c r="D148" s="99"/>
      <c r="E148" s="102"/>
      <c r="F148" s="102"/>
      <c r="G148" s="136"/>
      <c r="H148" s="181"/>
    </row>
    <row r="149" spans="1:8" ht="13.5" customHeight="1" hidden="1">
      <c r="A149" s="93" t="s">
        <v>706</v>
      </c>
      <c r="B149" s="94" t="s">
        <v>1216</v>
      </c>
      <c r="C149" s="99"/>
      <c r="D149" s="99"/>
      <c r="E149" s="102"/>
      <c r="F149" s="102"/>
      <c r="G149" s="136"/>
      <c r="H149" s="181"/>
    </row>
    <row r="150" spans="1:8" ht="13.5" customHeight="1" hidden="1">
      <c r="A150" s="93" t="s">
        <v>1217</v>
      </c>
      <c r="B150" s="94" t="s">
        <v>1218</v>
      </c>
      <c r="C150" s="99"/>
      <c r="D150" s="99"/>
      <c r="E150" s="102"/>
      <c r="F150" s="102"/>
      <c r="G150" s="136"/>
      <c r="H150" s="181"/>
    </row>
    <row r="151" spans="1:8" ht="13.5" customHeight="1" hidden="1">
      <c r="A151" s="93" t="s">
        <v>708</v>
      </c>
      <c r="B151" s="94" t="s">
        <v>1219</v>
      </c>
      <c r="C151" s="99"/>
      <c r="D151" s="99"/>
      <c r="E151" s="102"/>
      <c r="F151" s="102"/>
      <c r="G151" s="136"/>
      <c r="H151" s="181"/>
    </row>
    <row r="152" spans="1:8" ht="13.5" customHeight="1" hidden="1">
      <c r="A152" s="93" t="s">
        <v>709</v>
      </c>
      <c r="B152" s="94" t="s">
        <v>1220</v>
      </c>
      <c r="C152" s="99"/>
      <c r="D152" s="99"/>
      <c r="E152" s="102"/>
      <c r="F152" s="102"/>
      <c r="G152" s="136"/>
      <c r="H152" s="181"/>
    </row>
    <row r="153" spans="1:8" ht="13.5" customHeight="1" hidden="1">
      <c r="A153" s="93" t="s">
        <v>1221</v>
      </c>
      <c r="B153" s="94" t="s">
        <v>1222</v>
      </c>
      <c r="C153" s="99"/>
      <c r="D153" s="99"/>
      <c r="E153" s="102"/>
      <c r="F153" s="102"/>
      <c r="G153" s="136"/>
      <c r="H153" s="181"/>
    </row>
    <row r="154" spans="1:8" ht="13.5" customHeight="1" hidden="1">
      <c r="A154" s="93" t="s">
        <v>1223</v>
      </c>
      <c r="B154" s="94" t="s">
        <v>1224</v>
      </c>
      <c r="C154" s="99"/>
      <c r="D154" s="99"/>
      <c r="E154" s="102"/>
      <c r="F154" s="102"/>
      <c r="G154" s="136"/>
      <c r="H154" s="181"/>
    </row>
    <row r="155" spans="1:8" ht="13.5" customHeight="1" hidden="1">
      <c r="A155" s="93" t="s">
        <v>753</v>
      </c>
      <c r="B155" s="94" t="s">
        <v>1225</v>
      </c>
      <c r="C155" s="99"/>
      <c r="D155" s="99"/>
      <c r="E155" s="102"/>
      <c r="F155" s="102"/>
      <c r="G155" s="136"/>
      <c r="H155" s="181"/>
    </row>
    <row r="156" spans="1:8" ht="13.5" customHeight="1" hidden="1">
      <c r="A156" s="93" t="s">
        <v>1226</v>
      </c>
      <c r="B156" s="94" t="s">
        <v>1227</v>
      </c>
      <c r="C156" s="99"/>
      <c r="D156" s="99"/>
      <c r="E156" s="102"/>
      <c r="F156" s="102"/>
      <c r="G156" s="136"/>
      <c r="H156" s="181"/>
    </row>
    <row r="157" spans="1:8" ht="13.5" customHeight="1" hidden="1">
      <c r="A157" s="93" t="s">
        <v>1228</v>
      </c>
      <c r="B157" s="94" t="s">
        <v>1229</v>
      </c>
      <c r="C157" s="99"/>
      <c r="D157" s="99"/>
      <c r="E157" s="102"/>
      <c r="F157" s="102"/>
      <c r="G157" s="136"/>
      <c r="H157" s="181"/>
    </row>
    <row r="158" spans="1:8" ht="13.5" customHeight="1" hidden="1">
      <c r="A158" s="93" t="s">
        <v>741</v>
      </c>
      <c r="B158" s="94" t="s">
        <v>1230</v>
      </c>
      <c r="C158" s="99"/>
      <c r="D158" s="99"/>
      <c r="E158" s="102"/>
      <c r="F158" s="102"/>
      <c r="G158" s="136"/>
      <c r="H158" s="181"/>
    </row>
    <row r="159" spans="1:8" ht="13.5" customHeight="1" hidden="1">
      <c r="A159" s="93" t="s">
        <v>1231</v>
      </c>
      <c r="B159" s="94" t="s">
        <v>1232</v>
      </c>
      <c r="C159" s="99"/>
      <c r="D159" s="99"/>
      <c r="E159" s="102"/>
      <c r="F159" s="102"/>
      <c r="G159" s="136"/>
      <c r="H159" s="181"/>
    </row>
    <row r="160" spans="1:8" ht="13.5" customHeight="1" hidden="1">
      <c r="A160" s="93" t="s">
        <v>1233</v>
      </c>
      <c r="B160" s="94" t="s">
        <v>1234</v>
      </c>
      <c r="C160" s="99"/>
      <c r="D160" s="99"/>
      <c r="E160" s="102"/>
      <c r="F160" s="102"/>
      <c r="G160" s="136"/>
      <c r="H160" s="181"/>
    </row>
    <row r="161" spans="1:8" ht="13.5" customHeight="1" hidden="1">
      <c r="A161" s="93" t="s">
        <v>743</v>
      </c>
      <c r="B161" s="94" t="s">
        <v>1235</v>
      </c>
      <c r="C161" s="99"/>
      <c r="D161" s="99"/>
      <c r="E161" s="102"/>
      <c r="F161" s="102"/>
      <c r="G161" s="136"/>
      <c r="H161" s="181"/>
    </row>
    <row r="162" spans="1:8" ht="13.5" customHeight="1" hidden="1">
      <c r="A162" s="93" t="s">
        <v>1236</v>
      </c>
      <c r="B162" s="94" t="s">
        <v>1237</v>
      </c>
      <c r="C162" s="99"/>
      <c r="D162" s="99"/>
      <c r="E162" s="102"/>
      <c r="F162" s="102"/>
      <c r="G162" s="136"/>
      <c r="H162" s="181"/>
    </row>
    <row r="163" spans="1:8" ht="13.5" customHeight="1" hidden="1">
      <c r="A163" s="93" t="s">
        <v>714</v>
      </c>
      <c r="B163" s="94" t="s">
        <v>1238</v>
      </c>
      <c r="C163" s="99"/>
      <c r="D163" s="99"/>
      <c r="E163" s="102"/>
      <c r="F163" s="102"/>
      <c r="G163" s="136"/>
      <c r="H163" s="181"/>
    </row>
    <row r="164" spans="1:8" ht="13.5" customHeight="1" hidden="1">
      <c r="A164" s="93" t="s">
        <v>715</v>
      </c>
      <c r="B164" s="94" t="s">
        <v>1239</v>
      </c>
      <c r="C164" s="99"/>
      <c r="D164" s="99"/>
      <c r="E164" s="102"/>
      <c r="F164" s="102"/>
      <c r="G164" s="136"/>
      <c r="H164" s="181"/>
    </row>
    <row r="165" spans="1:8" ht="13.5" customHeight="1" hidden="1">
      <c r="A165" s="93" t="s">
        <v>716</v>
      </c>
      <c r="B165" s="94" t="s">
        <v>1240</v>
      </c>
      <c r="C165" s="99"/>
      <c r="D165" s="99"/>
      <c r="E165" s="102"/>
      <c r="F165" s="102"/>
      <c r="G165" s="136"/>
      <c r="H165" s="181"/>
    </row>
    <row r="166" spans="1:8" ht="13.5" customHeight="1" hidden="1">
      <c r="A166" s="93" t="s">
        <v>718</v>
      </c>
      <c r="B166" s="94" t="s">
        <v>1241</v>
      </c>
      <c r="C166" s="99"/>
      <c r="D166" s="99"/>
      <c r="E166" s="102"/>
      <c r="F166" s="102"/>
      <c r="G166" s="136"/>
      <c r="H166" s="181"/>
    </row>
    <row r="167" spans="1:8" ht="13.5" customHeight="1" hidden="1">
      <c r="A167" s="93" t="s">
        <v>1242</v>
      </c>
      <c r="B167" s="94" t="s">
        <v>1243</v>
      </c>
      <c r="C167" s="99"/>
      <c r="D167" s="99"/>
      <c r="E167" s="102"/>
      <c r="F167" s="102"/>
      <c r="G167" s="136"/>
      <c r="H167" s="181"/>
    </row>
    <row r="168" spans="1:8" ht="13.5" customHeight="1" hidden="1">
      <c r="A168" s="93" t="s">
        <v>1244</v>
      </c>
      <c r="B168" s="94" t="s">
        <v>1245</v>
      </c>
      <c r="C168" s="99"/>
      <c r="D168" s="99"/>
      <c r="E168" s="102"/>
      <c r="F168" s="102"/>
      <c r="G168" s="136"/>
      <c r="H168" s="181"/>
    </row>
    <row r="169" spans="1:8" ht="13.5" customHeight="1" hidden="1">
      <c r="A169" s="93" t="s">
        <v>719</v>
      </c>
      <c r="B169" s="94" t="s">
        <v>1246</v>
      </c>
      <c r="C169" s="99"/>
      <c r="D169" s="99"/>
      <c r="E169" s="102"/>
      <c r="F169" s="102"/>
      <c r="G169" s="136"/>
      <c r="H169" s="181"/>
    </row>
    <row r="170" spans="1:8" ht="13.5" customHeight="1" hidden="1">
      <c r="A170" s="93" t="s">
        <v>736</v>
      </c>
      <c r="B170" s="94" t="s">
        <v>1247</v>
      </c>
      <c r="C170" s="99"/>
      <c r="D170" s="99"/>
      <c r="E170" s="102"/>
      <c r="F170" s="102"/>
      <c r="G170" s="136"/>
      <c r="H170" s="181"/>
    </row>
    <row r="171" spans="1:8" ht="13.5" customHeight="1" hidden="1">
      <c r="A171" s="93" t="s">
        <v>1248</v>
      </c>
      <c r="B171" s="94" t="s">
        <v>1249</v>
      </c>
      <c r="C171" s="99"/>
      <c r="D171" s="99"/>
      <c r="E171" s="102"/>
      <c r="F171" s="102"/>
      <c r="G171" s="136"/>
      <c r="H171" s="181"/>
    </row>
    <row r="172" spans="1:8" ht="13.5" customHeight="1" hidden="1">
      <c r="A172" s="93" t="s">
        <v>721</v>
      </c>
      <c r="B172" s="94" t="s">
        <v>1250</v>
      </c>
      <c r="C172" s="99"/>
      <c r="D172" s="99"/>
      <c r="E172" s="102"/>
      <c r="F172" s="102"/>
      <c r="G172" s="136"/>
      <c r="H172" s="181"/>
    </row>
    <row r="173" spans="1:8" ht="13.5" customHeight="1" hidden="1">
      <c r="A173" s="93" t="s">
        <v>724</v>
      </c>
      <c r="B173" s="94" t="s">
        <v>1251</v>
      </c>
      <c r="C173" s="99"/>
      <c r="D173" s="99"/>
      <c r="E173" s="102"/>
      <c r="F173" s="102"/>
      <c r="G173" s="136"/>
      <c r="H173" s="181"/>
    </row>
    <row r="174" spans="1:8" ht="13.5" customHeight="1" hidden="1">
      <c r="A174" s="93" t="s">
        <v>1252</v>
      </c>
      <c r="B174" s="94" t="s">
        <v>1253</v>
      </c>
      <c r="C174" s="99"/>
      <c r="D174" s="99"/>
      <c r="E174" s="102"/>
      <c r="F174" s="102"/>
      <c r="G174" s="136"/>
      <c r="H174" s="181"/>
    </row>
    <row r="175" spans="1:8" ht="13.5" customHeight="1" hidden="1">
      <c r="A175" s="93" t="s">
        <v>1254</v>
      </c>
      <c r="B175" s="94" t="s">
        <v>1255</v>
      </c>
      <c r="C175" s="99"/>
      <c r="D175" s="99"/>
      <c r="E175" s="102"/>
      <c r="F175" s="102"/>
      <c r="G175" s="136"/>
      <c r="H175" s="181"/>
    </row>
    <row r="176" spans="1:8" ht="13.5" customHeight="1" hidden="1">
      <c r="A176" s="93" t="s">
        <v>1256</v>
      </c>
      <c r="B176" s="94" t="s">
        <v>1257</v>
      </c>
      <c r="C176" s="99"/>
      <c r="D176" s="99"/>
      <c r="E176" s="102"/>
      <c r="F176" s="102"/>
      <c r="G176" s="136"/>
      <c r="H176" s="181"/>
    </row>
    <row r="177" spans="1:8" ht="13.5" customHeight="1" hidden="1">
      <c r="A177" s="93" t="s">
        <v>1258</v>
      </c>
      <c r="B177" s="94" t="s">
        <v>1259</v>
      </c>
      <c r="C177" s="99"/>
      <c r="D177" s="99"/>
      <c r="E177" s="102"/>
      <c r="F177" s="102"/>
      <c r="G177" s="136"/>
      <c r="H177" s="181"/>
    </row>
    <row r="178" spans="1:8" ht="13.5" customHeight="1" hidden="1">
      <c r="A178" s="93" t="s">
        <v>1260</v>
      </c>
      <c r="B178" s="94" t="s">
        <v>1261</v>
      </c>
      <c r="C178" s="99"/>
      <c r="D178" s="99"/>
      <c r="E178" s="102"/>
      <c r="F178" s="102"/>
      <c r="G178" s="136"/>
      <c r="H178" s="181"/>
    </row>
    <row r="179" spans="1:8" ht="13.5" customHeight="1" hidden="1">
      <c r="A179" s="93" t="s">
        <v>1262</v>
      </c>
      <c r="B179" s="94" t="s">
        <v>1263</v>
      </c>
      <c r="C179" s="99"/>
      <c r="D179" s="99"/>
      <c r="E179" s="102"/>
      <c r="F179" s="102"/>
      <c r="G179" s="136"/>
      <c r="H179" s="181"/>
    </row>
    <row r="180" spans="1:8" ht="13.5" customHeight="1" hidden="1">
      <c r="A180" s="93" t="s">
        <v>1264</v>
      </c>
      <c r="B180" s="94" t="s">
        <v>1265</v>
      </c>
      <c r="C180" s="99"/>
      <c r="D180" s="99"/>
      <c r="E180" s="102"/>
      <c r="F180" s="102"/>
      <c r="G180" s="136"/>
      <c r="H180" s="181"/>
    </row>
    <row r="181" spans="1:8" ht="13.5" customHeight="1" hidden="1">
      <c r="A181" s="93" t="s">
        <v>1266</v>
      </c>
      <c r="B181" s="94" t="s">
        <v>1267</v>
      </c>
      <c r="C181" s="99"/>
      <c r="D181" s="99"/>
      <c r="E181" s="102"/>
      <c r="F181" s="102"/>
      <c r="G181" s="136"/>
      <c r="H181" s="181"/>
    </row>
    <row r="182" spans="1:8" ht="13.5" customHeight="1" hidden="1">
      <c r="A182" s="93" t="s">
        <v>1268</v>
      </c>
      <c r="B182" s="94" t="s">
        <v>1269</v>
      </c>
      <c r="C182" s="99"/>
      <c r="D182" s="99"/>
      <c r="E182" s="102"/>
      <c r="F182" s="102"/>
      <c r="G182" s="136"/>
      <c r="H182" s="181"/>
    </row>
    <row r="183" spans="1:8" ht="13.5" customHeight="1" hidden="1">
      <c r="A183" s="93" t="s">
        <v>729</v>
      </c>
      <c r="B183" s="94" t="s">
        <v>1270</v>
      </c>
      <c r="C183" s="99"/>
      <c r="D183" s="99"/>
      <c r="E183" s="102"/>
      <c r="F183" s="102"/>
      <c r="G183" s="136"/>
      <c r="H183" s="181"/>
    </row>
    <row r="184" spans="1:8" ht="13.5" customHeight="1" hidden="1">
      <c r="A184" s="93" t="s">
        <v>1271</v>
      </c>
      <c r="B184" s="94" t="s">
        <v>1272</v>
      </c>
      <c r="C184" s="99"/>
      <c r="D184" s="99"/>
      <c r="E184" s="102"/>
      <c r="F184" s="102"/>
      <c r="G184" s="136"/>
      <c r="H184" s="181"/>
    </row>
    <row r="185" spans="1:8" ht="13.5" customHeight="1" hidden="1">
      <c r="A185" s="93" t="s">
        <v>731</v>
      </c>
      <c r="B185" s="94" t="s">
        <v>1273</v>
      </c>
      <c r="C185" s="99"/>
      <c r="D185" s="99"/>
      <c r="E185" s="102"/>
      <c r="F185" s="102"/>
      <c r="G185" s="136"/>
      <c r="H185" s="181"/>
    </row>
    <row r="186" spans="1:8" ht="13.5" customHeight="1" hidden="1">
      <c r="A186" s="93" t="s">
        <v>1274</v>
      </c>
      <c r="B186" s="94" t="s">
        <v>1275</v>
      </c>
      <c r="C186" s="99"/>
      <c r="D186" s="99"/>
      <c r="E186" s="102"/>
      <c r="F186" s="102"/>
      <c r="G186" s="136"/>
      <c r="H186" s="181"/>
    </row>
    <row r="187" spans="1:8" ht="13.5" customHeight="1" hidden="1">
      <c r="A187" s="93" t="s">
        <v>737</v>
      </c>
      <c r="B187" s="94" t="s">
        <v>1276</v>
      </c>
      <c r="C187" s="99"/>
      <c r="D187" s="99"/>
      <c r="E187" s="102"/>
      <c r="F187" s="102"/>
      <c r="G187" s="136"/>
      <c r="H187" s="181"/>
    </row>
    <row r="188" spans="1:8" ht="13.5" customHeight="1" hidden="1">
      <c r="A188" s="93" t="s">
        <v>1277</v>
      </c>
      <c r="B188" s="94" t="s">
        <v>1278</v>
      </c>
      <c r="C188" s="99"/>
      <c r="D188" s="99"/>
      <c r="E188" s="102"/>
      <c r="F188" s="102"/>
      <c r="G188" s="136"/>
      <c r="H188" s="181"/>
    </row>
    <row r="189" spans="1:8" ht="13.5" customHeight="1" hidden="1">
      <c r="A189" s="93" t="s">
        <v>1279</v>
      </c>
      <c r="B189" s="94" t="s">
        <v>1280</v>
      </c>
      <c r="C189" s="99"/>
      <c r="D189" s="99"/>
      <c r="E189" s="102"/>
      <c r="F189" s="102"/>
      <c r="G189" s="136"/>
      <c r="H189" s="181"/>
    </row>
    <row r="190" spans="1:8" ht="13.5" customHeight="1" hidden="1">
      <c r="A190" s="93" t="s">
        <v>1281</v>
      </c>
      <c r="B190" s="94" t="s">
        <v>1282</v>
      </c>
      <c r="C190" s="99"/>
      <c r="D190" s="99"/>
      <c r="E190" s="102"/>
      <c r="F190" s="102"/>
      <c r="G190" s="136"/>
      <c r="H190" s="181"/>
    </row>
    <row r="191" spans="1:8" ht="13.5" customHeight="1" hidden="1">
      <c r="A191" s="93" t="s">
        <v>734</v>
      </c>
      <c r="B191" s="94" t="s">
        <v>1283</v>
      </c>
      <c r="C191" s="99"/>
      <c r="D191" s="99"/>
      <c r="E191" s="102"/>
      <c r="F191" s="102"/>
      <c r="G191" s="136"/>
      <c r="H191" s="181"/>
    </row>
    <row r="192" spans="1:8" ht="13.5" customHeight="1" hidden="1">
      <c r="A192" s="93" t="s">
        <v>102</v>
      </c>
      <c r="B192" s="94" t="s">
        <v>1032</v>
      </c>
      <c r="C192" s="99"/>
      <c r="D192" s="99"/>
      <c r="E192" s="102"/>
      <c r="F192" s="102"/>
      <c r="G192" s="136"/>
      <c r="H192" s="181"/>
    </row>
    <row r="193" spans="1:8" ht="13.5" customHeight="1" hidden="1">
      <c r="A193" s="93" t="s">
        <v>102</v>
      </c>
      <c r="B193" s="94" t="s">
        <v>1033</v>
      </c>
      <c r="C193" s="100">
        <f>SUM(C137:C192)</f>
        <v>0</v>
      </c>
      <c r="D193" s="100">
        <f>SUM(D137:D192)</f>
        <v>0</v>
      </c>
      <c r="E193" s="100">
        <f>SUM(E137:E192)</f>
        <v>0</v>
      </c>
      <c r="F193" s="100">
        <f>SUM(F137:F192)</f>
        <v>0</v>
      </c>
      <c r="G193" s="136"/>
      <c r="H193" s="181"/>
    </row>
    <row r="194" spans="1:8" ht="13.5" customHeight="1" hidden="1">
      <c r="A194" s="95" t="s">
        <v>102</v>
      </c>
      <c r="B194" s="96" t="s">
        <v>1284</v>
      </c>
      <c r="C194" s="99"/>
      <c r="D194" s="99"/>
      <c r="E194" s="102"/>
      <c r="F194" s="102"/>
      <c r="G194" s="102"/>
      <c r="H194" s="181"/>
    </row>
    <row r="195" spans="1:8" ht="13.5" customHeight="1" hidden="1">
      <c r="A195" s="93" t="s">
        <v>767</v>
      </c>
      <c r="B195" s="94" t="s">
        <v>1285</v>
      </c>
      <c r="C195" s="99"/>
      <c r="D195" s="99"/>
      <c r="E195" s="102"/>
      <c r="F195" s="102"/>
      <c r="G195" s="136"/>
      <c r="H195" s="181"/>
    </row>
    <row r="196" spans="1:8" ht="13.5" customHeight="1" hidden="1">
      <c r="A196" s="93" t="s">
        <v>1286</v>
      </c>
      <c r="B196" s="94" t="s">
        <v>1287</v>
      </c>
      <c r="C196" s="99"/>
      <c r="D196" s="99"/>
      <c r="E196" s="102"/>
      <c r="F196" s="102"/>
      <c r="G196" s="136"/>
      <c r="H196" s="181"/>
    </row>
    <row r="197" spans="1:8" ht="13.5" customHeight="1" hidden="1">
      <c r="A197" s="93" t="s">
        <v>769</v>
      </c>
      <c r="B197" s="94" t="s">
        <v>1288</v>
      </c>
      <c r="C197" s="99"/>
      <c r="D197" s="99"/>
      <c r="E197" s="102"/>
      <c r="F197" s="102"/>
      <c r="G197" s="136"/>
      <c r="H197" s="181"/>
    </row>
    <row r="198" spans="1:8" ht="13.5" customHeight="1" hidden="1">
      <c r="A198" s="93" t="s">
        <v>1289</v>
      </c>
      <c r="B198" s="94" t="s">
        <v>1290</v>
      </c>
      <c r="C198" s="99"/>
      <c r="D198" s="99"/>
      <c r="E198" s="102"/>
      <c r="F198" s="102"/>
      <c r="G198" s="136"/>
      <c r="H198" s="181"/>
    </row>
    <row r="199" spans="1:8" ht="13.5" customHeight="1" hidden="1">
      <c r="A199" s="93" t="s">
        <v>770</v>
      </c>
      <c r="B199" s="94" t="s">
        <v>1291</v>
      </c>
      <c r="C199" s="99"/>
      <c r="D199" s="99"/>
      <c r="E199" s="102"/>
      <c r="F199" s="102"/>
      <c r="G199" s="136"/>
      <c r="H199" s="181"/>
    </row>
    <row r="200" spans="1:8" ht="13.5" customHeight="1" hidden="1">
      <c r="A200" s="93" t="s">
        <v>1292</v>
      </c>
      <c r="B200" s="94" t="s">
        <v>1293</v>
      </c>
      <c r="C200" s="99"/>
      <c r="D200" s="99"/>
      <c r="E200" s="102"/>
      <c r="F200" s="102"/>
      <c r="G200" s="136"/>
      <c r="H200" s="181"/>
    </row>
    <row r="201" spans="1:8" ht="13.5" customHeight="1" hidden="1">
      <c r="A201" s="93" t="s">
        <v>1294</v>
      </c>
      <c r="B201" s="94" t="s">
        <v>1295</v>
      </c>
      <c r="C201" s="99"/>
      <c r="D201" s="99"/>
      <c r="E201" s="102"/>
      <c r="F201" s="102"/>
      <c r="G201" s="136"/>
      <c r="H201" s="181"/>
    </row>
    <row r="202" spans="1:8" ht="13.5" customHeight="1" hidden="1">
      <c r="A202" s="93" t="s">
        <v>1296</v>
      </c>
      <c r="B202" s="94" t="s">
        <v>1297</v>
      </c>
      <c r="C202" s="99"/>
      <c r="D202" s="99"/>
      <c r="E202" s="102"/>
      <c r="F202" s="102"/>
      <c r="G202" s="136"/>
      <c r="H202" s="181"/>
    </row>
    <row r="203" spans="1:8" ht="13.5" customHeight="1" hidden="1">
      <c r="A203" s="93" t="s">
        <v>1298</v>
      </c>
      <c r="B203" s="94" t="s">
        <v>1299</v>
      </c>
      <c r="C203" s="99"/>
      <c r="D203" s="99"/>
      <c r="E203" s="102"/>
      <c r="F203" s="102"/>
      <c r="G203" s="136"/>
      <c r="H203" s="181"/>
    </row>
    <row r="204" spans="1:8" ht="13.5" customHeight="1" hidden="1">
      <c r="A204" s="93" t="s">
        <v>1300</v>
      </c>
      <c r="B204" s="94" t="s">
        <v>1301</v>
      </c>
      <c r="C204" s="99"/>
      <c r="D204" s="99"/>
      <c r="E204" s="102"/>
      <c r="F204" s="102"/>
      <c r="G204" s="136"/>
      <c r="H204" s="181"/>
    </row>
    <row r="205" spans="1:8" ht="13.5" customHeight="1" hidden="1">
      <c r="A205" s="93" t="s">
        <v>1302</v>
      </c>
      <c r="B205" s="94" t="s">
        <v>1303</v>
      </c>
      <c r="C205" s="99"/>
      <c r="D205" s="99"/>
      <c r="E205" s="102"/>
      <c r="F205" s="102"/>
      <c r="G205" s="136"/>
      <c r="H205" s="181"/>
    </row>
    <row r="206" spans="1:8" ht="13.5" customHeight="1" hidden="1">
      <c r="A206" s="93" t="s">
        <v>1304</v>
      </c>
      <c r="B206" s="94" t="s">
        <v>1305</v>
      </c>
      <c r="C206" s="99"/>
      <c r="D206" s="99"/>
      <c r="E206" s="102"/>
      <c r="F206" s="102"/>
      <c r="G206" s="136"/>
      <c r="H206" s="181"/>
    </row>
    <row r="207" spans="1:8" ht="13.5" customHeight="1" hidden="1">
      <c r="A207" s="93" t="s">
        <v>1306</v>
      </c>
      <c r="B207" s="94" t="s">
        <v>1307</v>
      </c>
      <c r="C207" s="99"/>
      <c r="D207" s="99"/>
      <c r="E207" s="102"/>
      <c r="F207" s="102"/>
      <c r="G207" s="136"/>
      <c r="H207" s="181"/>
    </row>
    <row r="208" spans="1:8" ht="13.5" customHeight="1" hidden="1">
      <c r="A208" s="93" t="s">
        <v>1308</v>
      </c>
      <c r="B208" s="94" t="s">
        <v>1309</v>
      </c>
      <c r="C208" s="99"/>
      <c r="D208" s="99"/>
      <c r="E208" s="102"/>
      <c r="F208" s="102"/>
      <c r="G208" s="136"/>
      <c r="H208" s="181"/>
    </row>
    <row r="209" spans="1:8" ht="13.5" customHeight="1" hidden="1">
      <c r="A209" s="93" t="s">
        <v>781</v>
      </c>
      <c r="B209" s="94" t="s">
        <v>1310</v>
      </c>
      <c r="C209" s="99"/>
      <c r="D209" s="99"/>
      <c r="E209" s="102"/>
      <c r="F209" s="102"/>
      <c r="G209" s="136"/>
      <c r="H209" s="181"/>
    </row>
    <row r="210" spans="1:8" ht="13.5" customHeight="1" hidden="1">
      <c r="A210" s="93" t="s">
        <v>1311</v>
      </c>
      <c r="B210" s="94" t="s">
        <v>1312</v>
      </c>
      <c r="C210" s="99"/>
      <c r="D210" s="99"/>
      <c r="E210" s="102"/>
      <c r="F210" s="102"/>
      <c r="G210" s="136"/>
      <c r="H210" s="181"/>
    </row>
    <row r="211" spans="1:8" ht="13.5" customHeight="1" hidden="1">
      <c r="A211" s="93" t="s">
        <v>1313</v>
      </c>
      <c r="B211" s="94" t="s">
        <v>1314</v>
      </c>
      <c r="C211" s="99"/>
      <c r="D211" s="99"/>
      <c r="E211" s="102"/>
      <c r="F211" s="102"/>
      <c r="G211" s="136"/>
      <c r="H211" s="181"/>
    </row>
    <row r="212" spans="1:8" ht="13.5" customHeight="1" hidden="1">
      <c r="A212" s="93" t="s">
        <v>784</v>
      </c>
      <c r="B212" s="94" t="s">
        <v>1315</v>
      </c>
      <c r="C212" s="99"/>
      <c r="D212" s="99"/>
      <c r="E212" s="102"/>
      <c r="F212" s="102"/>
      <c r="G212" s="136"/>
      <c r="H212" s="181"/>
    </row>
    <row r="213" spans="1:8" ht="13.5" customHeight="1" hidden="1">
      <c r="A213" s="93" t="s">
        <v>1316</v>
      </c>
      <c r="B213" s="94" t="s">
        <v>1317</v>
      </c>
      <c r="C213" s="99"/>
      <c r="D213" s="99"/>
      <c r="E213" s="102"/>
      <c r="F213" s="102"/>
      <c r="G213" s="136"/>
      <c r="H213" s="181"/>
    </row>
    <row r="214" spans="1:8" ht="13.5" customHeight="1" hidden="1">
      <c r="A214" s="93" t="s">
        <v>1318</v>
      </c>
      <c r="B214" s="94" t="s">
        <v>1319</v>
      </c>
      <c r="C214" s="99"/>
      <c r="D214" s="99"/>
      <c r="E214" s="102"/>
      <c r="F214" s="102"/>
      <c r="G214" s="136"/>
      <c r="H214" s="181"/>
    </row>
    <row r="215" spans="1:8" ht="13.5" customHeight="1" hidden="1">
      <c r="A215" s="93" t="s">
        <v>787</v>
      </c>
      <c r="B215" s="94" t="s">
        <v>1320</v>
      </c>
      <c r="C215" s="99"/>
      <c r="D215" s="99"/>
      <c r="E215" s="102"/>
      <c r="F215" s="102"/>
      <c r="G215" s="136"/>
      <c r="H215" s="181"/>
    </row>
    <row r="216" spans="1:8" ht="13.5" customHeight="1" hidden="1">
      <c r="A216" s="93" t="s">
        <v>1321</v>
      </c>
      <c r="B216" s="94" t="s">
        <v>1322</v>
      </c>
      <c r="C216" s="99"/>
      <c r="D216" s="99"/>
      <c r="E216" s="102"/>
      <c r="F216" s="102"/>
      <c r="G216" s="136"/>
      <c r="H216" s="181"/>
    </row>
    <row r="217" spans="1:8" ht="13.5" customHeight="1" hidden="1">
      <c r="A217" s="93" t="s">
        <v>1323</v>
      </c>
      <c r="B217" s="94" t="s">
        <v>1324</v>
      </c>
      <c r="C217" s="99"/>
      <c r="D217" s="99"/>
      <c r="E217" s="102"/>
      <c r="F217" s="102"/>
      <c r="G217" s="136"/>
      <c r="H217" s="181"/>
    </row>
    <row r="218" spans="1:8" ht="13.5" customHeight="1" hidden="1">
      <c r="A218" s="93" t="s">
        <v>791</v>
      </c>
      <c r="B218" s="94" t="s">
        <v>1325</v>
      </c>
      <c r="C218" s="99"/>
      <c r="D218" s="99"/>
      <c r="E218" s="102"/>
      <c r="F218" s="102"/>
      <c r="G218" s="136"/>
      <c r="H218" s="181"/>
    </row>
    <row r="219" spans="1:8" ht="13.5" customHeight="1" hidden="1">
      <c r="A219" s="93" t="s">
        <v>1326</v>
      </c>
      <c r="B219" s="94" t="s">
        <v>1327</v>
      </c>
      <c r="C219" s="99"/>
      <c r="D219" s="99"/>
      <c r="E219" s="102"/>
      <c r="F219" s="102"/>
      <c r="G219" s="136"/>
      <c r="H219" s="181"/>
    </row>
    <row r="220" spans="1:8" ht="13.5" customHeight="1" hidden="1">
      <c r="A220" s="93" t="s">
        <v>102</v>
      </c>
      <c r="B220" s="94" t="s">
        <v>1032</v>
      </c>
      <c r="C220" s="99"/>
      <c r="D220" s="99"/>
      <c r="E220" s="102"/>
      <c r="F220" s="102"/>
      <c r="G220" s="136"/>
      <c r="H220" s="181"/>
    </row>
    <row r="221" spans="1:8" ht="13.5" customHeight="1" hidden="1">
      <c r="A221" s="93" t="s">
        <v>102</v>
      </c>
      <c r="B221" s="94" t="s">
        <v>1033</v>
      </c>
      <c r="C221" s="100">
        <f>SUM(C195:C220)</f>
        <v>0</v>
      </c>
      <c r="D221" s="100">
        <f>SUM(D195:D220)</f>
        <v>0</v>
      </c>
      <c r="E221" s="100">
        <f>SUM(E195:E220)</f>
        <v>0</v>
      </c>
      <c r="F221" s="100">
        <f>SUM(F195:F220)</f>
        <v>0</v>
      </c>
      <c r="G221" s="136"/>
      <c r="H221" s="181"/>
    </row>
    <row r="222" spans="1:8" ht="13.5" customHeight="1" hidden="1">
      <c r="A222" s="95" t="s">
        <v>102</v>
      </c>
      <c r="B222" s="96" t="s">
        <v>1328</v>
      </c>
      <c r="C222" s="99"/>
      <c r="D222" s="99"/>
      <c r="E222" s="102"/>
      <c r="F222" s="102"/>
      <c r="G222" s="102"/>
      <c r="H222" s="181"/>
    </row>
    <row r="223" spans="1:8" ht="13.5" customHeight="1" hidden="1">
      <c r="A223" s="93" t="s">
        <v>1329</v>
      </c>
      <c r="B223" s="94" t="s">
        <v>1330</v>
      </c>
      <c r="C223" s="99"/>
      <c r="D223" s="99"/>
      <c r="E223" s="102"/>
      <c r="F223" s="102"/>
      <c r="G223" s="136"/>
      <c r="H223" s="181"/>
    </row>
    <row r="224" spans="1:8" ht="13.5" customHeight="1" hidden="1">
      <c r="A224" s="93" t="s">
        <v>796</v>
      </c>
      <c r="B224" s="94" t="s">
        <v>1331</v>
      </c>
      <c r="C224" s="99"/>
      <c r="D224" s="99"/>
      <c r="E224" s="102"/>
      <c r="F224" s="102"/>
      <c r="G224" s="136"/>
      <c r="H224" s="181"/>
    </row>
    <row r="225" spans="1:8" ht="13.5" customHeight="1" hidden="1">
      <c r="A225" s="93" t="s">
        <v>1332</v>
      </c>
      <c r="B225" s="94" t="s">
        <v>1333</v>
      </c>
      <c r="C225" s="99"/>
      <c r="D225" s="99"/>
      <c r="E225" s="102"/>
      <c r="F225" s="102"/>
      <c r="G225" s="136"/>
      <c r="H225" s="181"/>
    </row>
    <row r="226" spans="1:8" ht="13.5" customHeight="1" hidden="1">
      <c r="A226" s="93" t="s">
        <v>799</v>
      </c>
      <c r="B226" s="94" t="s">
        <v>1334</v>
      </c>
      <c r="C226" s="99"/>
      <c r="D226" s="99"/>
      <c r="E226" s="102"/>
      <c r="F226" s="102"/>
      <c r="G226" s="136"/>
      <c r="H226" s="181"/>
    </row>
    <row r="227" spans="1:8" ht="13.5" customHeight="1" hidden="1">
      <c r="A227" s="93" t="s">
        <v>1335</v>
      </c>
      <c r="B227" s="94" t="s">
        <v>1336</v>
      </c>
      <c r="C227" s="99"/>
      <c r="D227" s="99"/>
      <c r="E227" s="102"/>
      <c r="F227" s="102"/>
      <c r="G227" s="136"/>
      <c r="H227" s="181"/>
    </row>
    <row r="228" spans="1:8" ht="13.5" customHeight="1" hidden="1">
      <c r="A228" s="93" t="s">
        <v>1337</v>
      </c>
      <c r="B228" s="94" t="s">
        <v>1338</v>
      </c>
      <c r="C228" s="99"/>
      <c r="D228" s="99"/>
      <c r="E228" s="102"/>
      <c r="F228" s="102"/>
      <c r="G228" s="136"/>
      <c r="H228" s="181"/>
    </row>
    <row r="229" spans="1:8" ht="13.5" customHeight="1" hidden="1">
      <c r="A229" s="93" t="s">
        <v>802</v>
      </c>
      <c r="B229" s="94" t="s">
        <v>1339</v>
      </c>
      <c r="C229" s="99"/>
      <c r="D229" s="99"/>
      <c r="E229" s="102"/>
      <c r="F229" s="102"/>
      <c r="G229" s="136"/>
      <c r="H229" s="181"/>
    </row>
    <row r="230" spans="1:8" ht="13.5" customHeight="1" hidden="1">
      <c r="A230" s="93" t="s">
        <v>1340</v>
      </c>
      <c r="B230" s="94" t="s">
        <v>1341</v>
      </c>
      <c r="C230" s="99"/>
      <c r="D230" s="99"/>
      <c r="E230" s="102"/>
      <c r="F230" s="102"/>
      <c r="G230" s="136"/>
      <c r="H230" s="181"/>
    </row>
    <row r="231" spans="1:8" ht="13.5" customHeight="1" hidden="1">
      <c r="A231" s="93" t="s">
        <v>1342</v>
      </c>
      <c r="B231" s="94" t="s">
        <v>1343</v>
      </c>
      <c r="C231" s="99"/>
      <c r="D231" s="99"/>
      <c r="E231" s="102"/>
      <c r="F231" s="102"/>
      <c r="G231" s="136"/>
      <c r="H231" s="181"/>
    </row>
    <row r="232" spans="1:8" ht="13.5" customHeight="1" hidden="1">
      <c r="A232" s="93" t="s">
        <v>1344</v>
      </c>
      <c r="B232" s="94" t="s">
        <v>1345</v>
      </c>
      <c r="C232" s="99"/>
      <c r="D232" s="99"/>
      <c r="E232" s="102"/>
      <c r="F232" s="102"/>
      <c r="G232" s="136"/>
      <c r="H232" s="181"/>
    </row>
    <row r="233" spans="1:8" ht="13.5" customHeight="1" hidden="1">
      <c r="A233" s="93" t="s">
        <v>1346</v>
      </c>
      <c r="B233" s="94" t="s">
        <v>1347</v>
      </c>
      <c r="C233" s="99"/>
      <c r="D233" s="99"/>
      <c r="E233" s="102"/>
      <c r="F233" s="102"/>
      <c r="G233" s="136"/>
      <c r="H233" s="181"/>
    </row>
    <row r="234" spans="1:8" ht="13.5" customHeight="1" hidden="1">
      <c r="A234" s="93" t="s">
        <v>1348</v>
      </c>
      <c r="B234" s="94" t="s">
        <v>1349</v>
      </c>
      <c r="C234" s="99"/>
      <c r="D234" s="99"/>
      <c r="E234" s="102"/>
      <c r="F234" s="102"/>
      <c r="G234" s="136"/>
      <c r="H234" s="181"/>
    </row>
    <row r="235" spans="1:8" ht="13.5" customHeight="1" hidden="1">
      <c r="A235" s="93" t="s">
        <v>1350</v>
      </c>
      <c r="B235" s="94" t="s">
        <v>1351</v>
      </c>
      <c r="C235" s="99"/>
      <c r="D235" s="99"/>
      <c r="E235" s="102"/>
      <c r="F235" s="102"/>
      <c r="G235" s="136"/>
      <c r="H235" s="181"/>
    </row>
    <row r="236" spans="1:8" ht="13.5" customHeight="1" hidden="1">
      <c r="A236" s="93" t="s">
        <v>102</v>
      </c>
      <c r="B236" s="94" t="s">
        <v>1032</v>
      </c>
      <c r="C236" s="99"/>
      <c r="D236" s="99"/>
      <c r="E236" s="102"/>
      <c r="F236" s="102"/>
      <c r="G236" s="136"/>
      <c r="H236" s="181"/>
    </row>
    <row r="237" spans="1:8" ht="13.5" customHeight="1" hidden="1">
      <c r="A237" s="93" t="s">
        <v>102</v>
      </c>
      <c r="B237" s="94" t="s">
        <v>1033</v>
      </c>
      <c r="C237" s="100">
        <f>SUM(C223:C236)</f>
        <v>0</v>
      </c>
      <c r="D237" s="100">
        <f>SUM(D223:D236)</f>
        <v>0</v>
      </c>
      <c r="E237" s="100">
        <f>SUM(E223:E236)</f>
        <v>0</v>
      </c>
      <c r="F237" s="100">
        <f>SUM(F223:F236)</f>
        <v>0</v>
      </c>
      <c r="G237" s="136"/>
      <c r="H237" s="181"/>
    </row>
    <row r="238" spans="1:8" ht="13.5" customHeight="1" hidden="1">
      <c r="A238" s="95" t="s">
        <v>102</v>
      </c>
      <c r="B238" s="96" t="s">
        <v>1352</v>
      </c>
      <c r="C238" s="99"/>
      <c r="D238" s="99"/>
      <c r="E238" s="102"/>
      <c r="F238" s="102"/>
      <c r="G238" s="102"/>
      <c r="H238" s="181"/>
    </row>
    <row r="239" spans="1:8" ht="13.5" customHeight="1" hidden="1">
      <c r="A239" s="93" t="s">
        <v>1353</v>
      </c>
      <c r="B239" s="94" t="s">
        <v>1354</v>
      </c>
      <c r="C239" s="99"/>
      <c r="D239" s="99"/>
      <c r="E239" s="102"/>
      <c r="F239" s="102"/>
      <c r="G239" s="136"/>
      <c r="H239" s="181"/>
    </row>
    <row r="240" spans="1:8" ht="13.5" customHeight="1" hidden="1">
      <c r="A240" s="93" t="s">
        <v>1355</v>
      </c>
      <c r="B240" s="94" t="s">
        <v>1356</v>
      </c>
      <c r="C240" s="99"/>
      <c r="D240" s="99"/>
      <c r="E240" s="102"/>
      <c r="F240" s="102"/>
      <c r="G240" s="136"/>
      <c r="H240" s="181"/>
    </row>
    <row r="241" spans="1:8" ht="13.5" customHeight="1" hidden="1">
      <c r="A241" s="93" t="s">
        <v>1357</v>
      </c>
      <c r="B241" s="94" t="s">
        <v>1358</v>
      </c>
      <c r="C241" s="99"/>
      <c r="D241" s="99"/>
      <c r="E241" s="102"/>
      <c r="F241" s="102"/>
      <c r="G241" s="136"/>
      <c r="H241" s="181"/>
    </row>
    <row r="242" spans="1:8" ht="13.5" customHeight="1" hidden="1">
      <c r="A242" s="93" t="s">
        <v>1359</v>
      </c>
      <c r="B242" s="94" t="s">
        <v>1360</v>
      </c>
      <c r="C242" s="99"/>
      <c r="D242" s="99"/>
      <c r="E242" s="102"/>
      <c r="F242" s="102"/>
      <c r="G242" s="136"/>
      <c r="H242" s="181"/>
    </row>
    <row r="243" spans="1:8" ht="13.5" customHeight="1" hidden="1">
      <c r="A243" s="93" t="s">
        <v>1361</v>
      </c>
      <c r="B243" s="94" t="s">
        <v>1362</v>
      </c>
      <c r="C243" s="99"/>
      <c r="D243" s="99"/>
      <c r="E243" s="102"/>
      <c r="F243" s="102"/>
      <c r="G243" s="136"/>
      <c r="H243" s="181"/>
    </row>
    <row r="244" spans="1:8" ht="13.5" customHeight="1" hidden="1">
      <c r="A244" s="93" t="s">
        <v>816</v>
      </c>
      <c r="B244" s="94" t="s">
        <v>1363</v>
      </c>
      <c r="C244" s="99"/>
      <c r="D244" s="99"/>
      <c r="E244" s="102"/>
      <c r="F244" s="102"/>
      <c r="G244" s="136"/>
      <c r="H244" s="181"/>
    </row>
    <row r="245" spans="1:8" ht="13.5" customHeight="1" hidden="1">
      <c r="A245" s="93" t="s">
        <v>1364</v>
      </c>
      <c r="B245" s="94" t="s">
        <v>1365</v>
      </c>
      <c r="C245" s="99"/>
      <c r="D245" s="99"/>
      <c r="E245" s="102"/>
      <c r="F245" s="102"/>
      <c r="G245" s="136"/>
      <c r="H245" s="181"/>
    </row>
    <row r="246" spans="1:8" ht="13.5" customHeight="1" hidden="1">
      <c r="A246" s="93" t="s">
        <v>1366</v>
      </c>
      <c r="B246" s="94" t="s">
        <v>1367</v>
      </c>
      <c r="C246" s="99"/>
      <c r="D246" s="99"/>
      <c r="E246" s="102"/>
      <c r="F246" s="102"/>
      <c r="G246" s="136"/>
      <c r="H246" s="181"/>
    </row>
    <row r="247" spans="1:8" ht="13.5" customHeight="1" hidden="1">
      <c r="A247" s="93" t="s">
        <v>835</v>
      </c>
      <c r="B247" s="94" t="s">
        <v>1368</v>
      </c>
      <c r="C247" s="99"/>
      <c r="D247" s="99"/>
      <c r="E247" s="102"/>
      <c r="F247" s="102"/>
      <c r="G247" s="136"/>
      <c r="H247" s="181"/>
    </row>
    <row r="248" spans="1:8" ht="13.5" customHeight="1" hidden="1">
      <c r="A248" s="93" t="s">
        <v>1369</v>
      </c>
      <c r="B248" s="94" t="s">
        <v>1370</v>
      </c>
      <c r="C248" s="99"/>
      <c r="D248" s="99"/>
      <c r="E248" s="102"/>
      <c r="F248" s="102"/>
      <c r="G248" s="136"/>
      <c r="H248" s="181"/>
    </row>
    <row r="249" spans="1:8" ht="13.5" customHeight="1" hidden="1">
      <c r="A249" s="93" t="s">
        <v>1371</v>
      </c>
      <c r="B249" s="94" t="s">
        <v>1372</v>
      </c>
      <c r="C249" s="99"/>
      <c r="D249" s="99"/>
      <c r="E249" s="102"/>
      <c r="F249" s="102"/>
      <c r="G249" s="136"/>
      <c r="H249" s="181"/>
    </row>
    <row r="250" spans="1:8" ht="13.5" customHeight="1" hidden="1">
      <c r="A250" s="93" t="s">
        <v>837</v>
      </c>
      <c r="B250" s="94" t="s">
        <v>1373</v>
      </c>
      <c r="C250" s="99"/>
      <c r="D250" s="99"/>
      <c r="E250" s="102"/>
      <c r="F250" s="102"/>
      <c r="G250" s="136"/>
      <c r="H250" s="181"/>
    </row>
    <row r="251" spans="1:8" ht="13.5" customHeight="1" hidden="1">
      <c r="A251" s="93" t="s">
        <v>1374</v>
      </c>
      <c r="B251" s="94" t="s">
        <v>1375</v>
      </c>
      <c r="C251" s="99"/>
      <c r="D251" s="99"/>
      <c r="E251" s="102"/>
      <c r="F251" s="102"/>
      <c r="G251" s="136"/>
      <c r="H251" s="181"/>
    </row>
    <row r="252" spans="1:8" ht="13.5" customHeight="1" hidden="1">
      <c r="A252" s="93" t="s">
        <v>1376</v>
      </c>
      <c r="B252" s="94" t="s">
        <v>1377</v>
      </c>
      <c r="C252" s="99"/>
      <c r="D252" s="99"/>
      <c r="E252" s="102"/>
      <c r="F252" s="102"/>
      <c r="G252" s="136"/>
      <c r="H252" s="181"/>
    </row>
    <row r="253" spans="1:8" ht="13.5" customHeight="1" hidden="1">
      <c r="A253" s="93" t="s">
        <v>1378</v>
      </c>
      <c r="B253" s="94" t="s">
        <v>1379</v>
      </c>
      <c r="C253" s="99"/>
      <c r="D253" s="99"/>
      <c r="E253" s="102"/>
      <c r="F253" s="102"/>
      <c r="G253" s="136"/>
      <c r="H253" s="181"/>
    </row>
    <row r="254" spans="1:8" ht="13.5" customHeight="1" hidden="1">
      <c r="A254" s="93" t="s">
        <v>822</v>
      </c>
      <c r="B254" s="94" t="s">
        <v>1380</v>
      </c>
      <c r="C254" s="99"/>
      <c r="D254" s="99"/>
      <c r="E254" s="102"/>
      <c r="F254" s="102"/>
      <c r="G254" s="136"/>
      <c r="H254" s="181"/>
    </row>
    <row r="255" spans="1:8" ht="13.5" customHeight="1" hidden="1">
      <c r="A255" s="93" t="s">
        <v>1381</v>
      </c>
      <c r="B255" s="94" t="s">
        <v>1382</v>
      </c>
      <c r="C255" s="99"/>
      <c r="D255" s="99"/>
      <c r="E255" s="102"/>
      <c r="F255" s="102"/>
      <c r="G255" s="136"/>
      <c r="H255" s="181"/>
    </row>
    <row r="256" spans="1:8" ht="13.5" customHeight="1" hidden="1">
      <c r="A256" s="93" t="s">
        <v>1383</v>
      </c>
      <c r="B256" s="94" t="s">
        <v>1384</v>
      </c>
      <c r="C256" s="99"/>
      <c r="D256" s="99"/>
      <c r="E256" s="102"/>
      <c r="F256" s="102"/>
      <c r="G256" s="136"/>
      <c r="H256" s="181"/>
    </row>
    <row r="257" spans="1:8" ht="13.5" customHeight="1" hidden="1">
      <c r="A257" s="93" t="s">
        <v>826</v>
      </c>
      <c r="B257" s="94" t="s">
        <v>1385</v>
      </c>
      <c r="C257" s="99"/>
      <c r="D257" s="99"/>
      <c r="E257" s="102"/>
      <c r="F257" s="102"/>
      <c r="G257" s="136"/>
      <c r="H257" s="181"/>
    </row>
    <row r="258" spans="1:8" ht="13.5" customHeight="1" hidden="1">
      <c r="A258" s="93" t="s">
        <v>1386</v>
      </c>
      <c r="B258" s="94" t="s">
        <v>1387</v>
      </c>
      <c r="C258" s="99"/>
      <c r="D258" s="99"/>
      <c r="E258" s="102"/>
      <c r="F258" s="102"/>
      <c r="G258" s="136"/>
      <c r="H258" s="181"/>
    </row>
    <row r="259" spans="1:8" ht="13.5" customHeight="1" hidden="1">
      <c r="A259" s="93" t="s">
        <v>828</v>
      </c>
      <c r="B259" s="94" t="s">
        <v>1388</v>
      </c>
      <c r="C259" s="99"/>
      <c r="D259" s="99"/>
      <c r="E259" s="102"/>
      <c r="F259" s="102"/>
      <c r="G259" s="136"/>
      <c r="H259" s="181"/>
    </row>
    <row r="260" spans="1:8" ht="13.5" customHeight="1" hidden="1">
      <c r="A260" s="93" t="s">
        <v>829</v>
      </c>
      <c r="B260" s="94" t="s">
        <v>1389</v>
      </c>
      <c r="C260" s="99"/>
      <c r="D260" s="99"/>
      <c r="E260" s="102"/>
      <c r="F260" s="102"/>
      <c r="G260" s="136"/>
      <c r="H260" s="181"/>
    </row>
    <row r="261" spans="1:8" ht="13.5" customHeight="1" hidden="1">
      <c r="A261" s="93" t="s">
        <v>830</v>
      </c>
      <c r="B261" s="94" t="s">
        <v>1390</v>
      </c>
      <c r="C261" s="99"/>
      <c r="D261" s="99"/>
      <c r="E261" s="102"/>
      <c r="F261" s="102"/>
      <c r="G261" s="136"/>
      <c r="H261" s="181"/>
    </row>
    <row r="262" spans="1:8" ht="13.5" customHeight="1" hidden="1">
      <c r="A262" s="93" t="s">
        <v>1391</v>
      </c>
      <c r="B262" s="94" t="s">
        <v>1392</v>
      </c>
      <c r="C262" s="99"/>
      <c r="D262" s="99"/>
      <c r="E262" s="102"/>
      <c r="F262" s="102"/>
      <c r="G262" s="136"/>
      <c r="H262" s="181"/>
    </row>
    <row r="263" spans="1:8" ht="13.5" customHeight="1" hidden="1">
      <c r="A263" s="93" t="s">
        <v>842</v>
      </c>
      <c r="B263" s="94" t="s">
        <v>1393</v>
      </c>
      <c r="C263" s="99"/>
      <c r="D263" s="99"/>
      <c r="E263" s="102"/>
      <c r="F263" s="102"/>
      <c r="G263" s="136"/>
      <c r="H263" s="181"/>
    </row>
    <row r="264" spans="1:8" ht="13.5" customHeight="1" hidden="1">
      <c r="A264" s="93" t="s">
        <v>1394</v>
      </c>
      <c r="B264" s="94" t="s">
        <v>1395</v>
      </c>
      <c r="C264" s="99"/>
      <c r="D264" s="99"/>
      <c r="E264" s="102"/>
      <c r="F264" s="102"/>
      <c r="G264" s="136"/>
      <c r="H264" s="181"/>
    </row>
    <row r="265" spans="1:8" ht="13.5" customHeight="1" hidden="1">
      <c r="A265" s="93" t="s">
        <v>1396</v>
      </c>
      <c r="B265" s="94" t="s">
        <v>1397</v>
      </c>
      <c r="C265" s="99"/>
      <c r="D265" s="99"/>
      <c r="E265" s="102"/>
      <c r="F265" s="102"/>
      <c r="G265" s="136"/>
      <c r="H265" s="181"/>
    </row>
    <row r="266" spans="1:8" ht="13.5" customHeight="1" hidden="1">
      <c r="A266" s="93" t="s">
        <v>1398</v>
      </c>
      <c r="B266" s="94" t="s">
        <v>1399</v>
      </c>
      <c r="C266" s="99"/>
      <c r="D266" s="99"/>
      <c r="E266" s="102"/>
      <c r="F266" s="102"/>
      <c r="G266" s="136"/>
      <c r="H266" s="181"/>
    </row>
    <row r="267" spans="1:8" ht="13.5" customHeight="1" hidden="1">
      <c r="A267" s="93" t="s">
        <v>102</v>
      </c>
      <c r="B267" s="94" t="s">
        <v>1032</v>
      </c>
      <c r="C267" s="99"/>
      <c r="D267" s="99"/>
      <c r="E267" s="102"/>
      <c r="F267" s="102"/>
      <c r="G267" s="136"/>
      <c r="H267" s="181"/>
    </row>
    <row r="268" spans="1:8" ht="13.5" customHeight="1" hidden="1">
      <c r="A268" s="93" t="s">
        <v>102</v>
      </c>
      <c r="B268" s="94" t="s">
        <v>1033</v>
      </c>
      <c r="C268" s="100">
        <f>SUM(C239:C267)</f>
        <v>0</v>
      </c>
      <c r="D268" s="100">
        <f>SUM(D239:D267)</f>
        <v>0</v>
      </c>
      <c r="E268" s="100">
        <f>SUM(E239:E267)</f>
        <v>0</v>
      </c>
      <c r="F268" s="100">
        <f>SUM(F239:F267)</f>
        <v>0</v>
      </c>
      <c r="G268" s="136"/>
      <c r="H268" s="181"/>
    </row>
    <row r="269" spans="1:8" ht="13.5" customHeight="1" hidden="1">
      <c r="A269" s="95" t="s">
        <v>102</v>
      </c>
      <c r="B269" s="96" t="s">
        <v>1400</v>
      </c>
      <c r="C269" s="99"/>
      <c r="D269" s="99"/>
      <c r="E269" s="102"/>
      <c r="F269" s="102"/>
      <c r="G269" s="102"/>
      <c r="H269" s="181"/>
    </row>
    <row r="270" spans="1:8" ht="13.5" customHeight="1" hidden="1">
      <c r="A270" s="93" t="s">
        <v>844</v>
      </c>
      <c r="B270" s="94" t="s">
        <v>1401</v>
      </c>
      <c r="C270" s="99"/>
      <c r="D270" s="99"/>
      <c r="E270" s="102"/>
      <c r="F270" s="102"/>
      <c r="G270" s="136"/>
      <c r="H270" s="181"/>
    </row>
    <row r="271" spans="1:8" ht="13.5" customHeight="1" hidden="1">
      <c r="A271" s="93" t="s">
        <v>1402</v>
      </c>
      <c r="B271" s="94" t="s">
        <v>1403</v>
      </c>
      <c r="C271" s="99"/>
      <c r="D271" s="99"/>
      <c r="E271" s="102"/>
      <c r="F271" s="102"/>
      <c r="G271" s="136"/>
      <c r="H271" s="181"/>
    </row>
    <row r="272" spans="1:8" ht="13.5" customHeight="1" hidden="1">
      <c r="A272" s="93" t="s">
        <v>846</v>
      </c>
      <c r="B272" s="94" t="s">
        <v>1404</v>
      </c>
      <c r="C272" s="99"/>
      <c r="D272" s="99"/>
      <c r="E272" s="102"/>
      <c r="F272" s="102"/>
      <c r="G272" s="136"/>
      <c r="H272" s="181"/>
    </row>
    <row r="273" spans="1:8" ht="13.5" customHeight="1" hidden="1">
      <c r="A273" s="93" t="s">
        <v>1405</v>
      </c>
      <c r="B273" s="94" t="s">
        <v>1406</v>
      </c>
      <c r="C273" s="99"/>
      <c r="D273" s="99"/>
      <c r="E273" s="102"/>
      <c r="F273" s="102"/>
      <c r="G273" s="136"/>
      <c r="H273" s="181"/>
    </row>
    <row r="274" spans="1:8" ht="13.5" customHeight="1" hidden="1">
      <c r="A274" s="93" t="s">
        <v>1407</v>
      </c>
      <c r="B274" s="94" t="s">
        <v>1408</v>
      </c>
      <c r="C274" s="99"/>
      <c r="D274" s="99"/>
      <c r="E274" s="102"/>
      <c r="F274" s="102"/>
      <c r="G274" s="136"/>
      <c r="H274" s="181"/>
    </row>
    <row r="275" spans="1:8" ht="13.5" customHeight="1" hidden="1">
      <c r="A275" s="93" t="s">
        <v>1409</v>
      </c>
      <c r="B275" s="94" t="s">
        <v>1410</v>
      </c>
      <c r="C275" s="99"/>
      <c r="D275" s="99"/>
      <c r="E275" s="102"/>
      <c r="F275" s="102"/>
      <c r="G275" s="136"/>
      <c r="H275" s="181"/>
    </row>
    <row r="276" spans="1:8" ht="13.5" customHeight="1" hidden="1">
      <c r="A276" s="93" t="s">
        <v>850</v>
      </c>
      <c r="B276" s="94" t="s">
        <v>1411</v>
      </c>
      <c r="C276" s="99"/>
      <c r="D276" s="99"/>
      <c r="E276" s="102"/>
      <c r="F276" s="102"/>
      <c r="G276" s="136"/>
      <c r="H276" s="181"/>
    </row>
    <row r="277" spans="1:8" ht="13.5" customHeight="1" hidden="1">
      <c r="A277" s="93" t="s">
        <v>1412</v>
      </c>
      <c r="B277" s="94" t="s">
        <v>1413</v>
      </c>
      <c r="C277" s="99"/>
      <c r="D277" s="99"/>
      <c r="E277" s="102"/>
      <c r="F277" s="102"/>
      <c r="G277" s="136"/>
      <c r="H277" s="181"/>
    </row>
    <row r="278" spans="1:8" ht="13.5" customHeight="1" hidden="1">
      <c r="A278" s="93" t="s">
        <v>1414</v>
      </c>
      <c r="B278" s="94" t="s">
        <v>1415</v>
      </c>
      <c r="C278" s="99"/>
      <c r="D278" s="99"/>
      <c r="E278" s="102"/>
      <c r="F278" s="102"/>
      <c r="G278" s="136"/>
      <c r="H278" s="181"/>
    </row>
    <row r="279" spans="1:8" ht="13.5" customHeight="1" hidden="1">
      <c r="A279" s="93" t="s">
        <v>854</v>
      </c>
      <c r="B279" s="94" t="s">
        <v>1416</v>
      </c>
      <c r="C279" s="99"/>
      <c r="D279" s="99"/>
      <c r="E279" s="102"/>
      <c r="F279" s="102"/>
      <c r="G279" s="136"/>
      <c r="H279" s="181"/>
    </row>
    <row r="280" spans="1:8" ht="13.5" customHeight="1" hidden="1">
      <c r="A280" s="93" t="s">
        <v>1417</v>
      </c>
      <c r="B280" s="94" t="s">
        <v>1418</v>
      </c>
      <c r="C280" s="99"/>
      <c r="D280" s="99"/>
      <c r="E280" s="102"/>
      <c r="F280" s="102"/>
      <c r="G280" s="136"/>
      <c r="H280" s="181"/>
    </row>
    <row r="281" spans="1:8" ht="13.5" customHeight="1" hidden="1">
      <c r="A281" s="93" t="s">
        <v>858</v>
      </c>
      <c r="B281" s="94" t="s">
        <v>1419</v>
      </c>
      <c r="C281" s="99"/>
      <c r="D281" s="99"/>
      <c r="E281" s="102"/>
      <c r="F281" s="102"/>
      <c r="G281" s="136"/>
      <c r="H281" s="181"/>
    </row>
    <row r="282" spans="1:8" ht="13.5" customHeight="1" hidden="1">
      <c r="A282" s="93" t="s">
        <v>1420</v>
      </c>
      <c r="B282" s="94" t="s">
        <v>1421</v>
      </c>
      <c r="C282" s="99"/>
      <c r="D282" s="99"/>
      <c r="E282" s="102"/>
      <c r="F282" s="102"/>
      <c r="G282" s="136"/>
      <c r="H282" s="181"/>
    </row>
    <row r="283" spans="1:8" ht="13.5" customHeight="1" hidden="1">
      <c r="A283" s="93" t="s">
        <v>861</v>
      </c>
      <c r="B283" s="94" t="s">
        <v>1422</v>
      </c>
      <c r="C283" s="99"/>
      <c r="D283" s="99"/>
      <c r="E283" s="102"/>
      <c r="F283" s="102"/>
      <c r="G283" s="136"/>
      <c r="H283" s="181"/>
    </row>
    <row r="284" spans="1:8" ht="13.5" customHeight="1" hidden="1">
      <c r="A284" s="93" t="s">
        <v>1423</v>
      </c>
      <c r="B284" s="94" t="s">
        <v>1424</v>
      </c>
      <c r="C284" s="99"/>
      <c r="D284" s="99"/>
      <c r="E284" s="102"/>
      <c r="F284" s="102"/>
      <c r="G284" s="136"/>
      <c r="H284" s="181"/>
    </row>
    <row r="285" spans="1:8" ht="13.5" customHeight="1" hidden="1">
      <c r="A285" s="93" t="s">
        <v>1425</v>
      </c>
      <c r="B285" s="94" t="s">
        <v>1426</v>
      </c>
      <c r="C285" s="99"/>
      <c r="D285" s="99"/>
      <c r="E285" s="102"/>
      <c r="F285" s="102"/>
      <c r="G285" s="136"/>
      <c r="H285" s="181"/>
    </row>
    <row r="286" spans="1:8" ht="13.5" customHeight="1" hidden="1">
      <c r="A286" s="93" t="s">
        <v>1427</v>
      </c>
      <c r="B286" s="94" t="s">
        <v>1428</v>
      </c>
      <c r="C286" s="99"/>
      <c r="D286" s="99"/>
      <c r="E286" s="102"/>
      <c r="F286" s="102"/>
      <c r="G286" s="136"/>
      <c r="H286" s="181"/>
    </row>
    <row r="287" spans="1:8" ht="13.5" customHeight="1" hidden="1">
      <c r="A287" s="93" t="s">
        <v>102</v>
      </c>
      <c r="B287" s="94" t="s">
        <v>1032</v>
      </c>
      <c r="C287" s="99"/>
      <c r="D287" s="99"/>
      <c r="E287" s="102"/>
      <c r="F287" s="102"/>
      <c r="G287" s="136"/>
      <c r="H287" s="181"/>
    </row>
    <row r="288" spans="1:8" ht="13.5" customHeight="1" hidden="1">
      <c r="A288" s="93" t="s">
        <v>102</v>
      </c>
      <c r="B288" s="94" t="s">
        <v>1033</v>
      </c>
      <c r="C288" s="100">
        <f>SUM(C270:C287)</f>
        <v>0</v>
      </c>
      <c r="D288" s="100">
        <f>SUM(D270:D287)</f>
        <v>0</v>
      </c>
      <c r="E288" s="100">
        <f>SUM(E270:E287)</f>
        <v>0</v>
      </c>
      <c r="F288" s="100">
        <f>SUM(F270:F287)</f>
        <v>0</v>
      </c>
      <c r="G288" s="136"/>
      <c r="H288" s="181"/>
    </row>
    <row r="289" spans="1:8" ht="13.5" customHeight="1" hidden="1">
      <c r="A289" s="95" t="s">
        <v>102</v>
      </c>
      <c r="B289" s="96" t="s">
        <v>1429</v>
      </c>
      <c r="C289" s="99"/>
      <c r="D289" s="99"/>
      <c r="E289" s="102"/>
      <c r="F289" s="102"/>
      <c r="G289" s="102"/>
      <c r="H289" s="181"/>
    </row>
    <row r="290" spans="1:8" ht="13.5" customHeight="1" hidden="1">
      <c r="A290" s="93" t="s">
        <v>1430</v>
      </c>
      <c r="B290" s="94" t="s">
        <v>1431</v>
      </c>
      <c r="C290" s="99"/>
      <c r="D290" s="99"/>
      <c r="E290" s="102"/>
      <c r="F290" s="102"/>
      <c r="G290" s="136"/>
      <c r="H290" s="181"/>
    </row>
    <row r="291" spans="1:8" ht="13.5" customHeight="1" hidden="1">
      <c r="A291" s="93" t="s">
        <v>1432</v>
      </c>
      <c r="B291" s="94" t="s">
        <v>1433</v>
      </c>
      <c r="C291" s="99"/>
      <c r="D291" s="99"/>
      <c r="E291" s="102"/>
      <c r="F291" s="102"/>
      <c r="G291" s="136"/>
      <c r="H291" s="181"/>
    </row>
    <row r="292" spans="1:8" ht="13.5" customHeight="1" hidden="1">
      <c r="A292" s="93" t="s">
        <v>1434</v>
      </c>
      <c r="B292" s="94" t="s">
        <v>1435</v>
      </c>
      <c r="C292" s="99"/>
      <c r="D292" s="99"/>
      <c r="E292" s="102"/>
      <c r="F292" s="102"/>
      <c r="G292" s="136"/>
      <c r="H292" s="181"/>
    </row>
    <row r="293" spans="1:8" ht="13.5" customHeight="1" hidden="1">
      <c r="A293" s="93" t="s">
        <v>1436</v>
      </c>
      <c r="B293" s="94" t="s">
        <v>1437</v>
      </c>
      <c r="C293" s="99"/>
      <c r="D293" s="99"/>
      <c r="E293" s="102"/>
      <c r="F293" s="102"/>
      <c r="G293" s="136"/>
      <c r="H293" s="181"/>
    </row>
    <row r="294" spans="1:8" ht="13.5" customHeight="1" hidden="1">
      <c r="A294" s="93" t="s">
        <v>871</v>
      </c>
      <c r="B294" s="94" t="s">
        <v>1438</v>
      </c>
      <c r="C294" s="99"/>
      <c r="D294" s="99"/>
      <c r="E294" s="102"/>
      <c r="F294" s="102"/>
      <c r="G294" s="136"/>
      <c r="H294" s="181"/>
    </row>
    <row r="295" spans="1:8" ht="13.5" customHeight="1" hidden="1">
      <c r="A295" s="93" t="s">
        <v>1439</v>
      </c>
      <c r="B295" s="94" t="s">
        <v>1440</v>
      </c>
      <c r="C295" s="99"/>
      <c r="D295" s="99"/>
      <c r="E295" s="102"/>
      <c r="F295" s="102"/>
      <c r="G295" s="136"/>
      <c r="H295" s="181"/>
    </row>
    <row r="296" spans="1:8" ht="13.5" customHeight="1" hidden="1">
      <c r="A296" s="93" t="s">
        <v>874</v>
      </c>
      <c r="B296" s="94" t="s">
        <v>1441</v>
      </c>
      <c r="C296" s="99"/>
      <c r="D296" s="99"/>
      <c r="E296" s="102"/>
      <c r="F296" s="102"/>
      <c r="G296" s="136"/>
      <c r="H296" s="181"/>
    </row>
    <row r="297" spans="1:8" ht="13.5" customHeight="1" hidden="1">
      <c r="A297" s="93" t="s">
        <v>879</v>
      </c>
      <c r="B297" s="94" t="s">
        <v>1442</v>
      </c>
      <c r="C297" s="99"/>
      <c r="D297" s="99"/>
      <c r="E297" s="102"/>
      <c r="F297" s="102"/>
      <c r="G297" s="136"/>
      <c r="H297" s="181"/>
    </row>
    <row r="298" spans="1:8" ht="13.5" customHeight="1" hidden="1">
      <c r="A298" s="93" t="s">
        <v>1443</v>
      </c>
      <c r="B298" s="94" t="s">
        <v>1444</v>
      </c>
      <c r="C298" s="99"/>
      <c r="D298" s="99"/>
      <c r="E298" s="102"/>
      <c r="F298" s="102"/>
      <c r="G298" s="136"/>
      <c r="H298" s="181"/>
    </row>
    <row r="299" spans="1:8" ht="13.5" customHeight="1" hidden="1">
      <c r="A299" s="93" t="s">
        <v>1445</v>
      </c>
      <c r="B299" s="94" t="s">
        <v>1446</v>
      </c>
      <c r="C299" s="99"/>
      <c r="D299" s="99"/>
      <c r="E299" s="102"/>
      <c r="F299" s="102"/>
      <c r="G299" s="136"/>
      <c r="H299" s="181"/>
    </row>
    <row r="300" spans="1:8" ht="13.5" customHeight="1" hidden="1">
      <c r="A300" s="93" t="s">
        <v>1447</v>
      </c>
      <c r="B300" s="94" t="s">
        <v>1448</v>
      </c>
      <c r="C300" s="99"/>
      <c r="D300" s="99"/>
      <c r="E300" s="102"/>
      <c r="F300" s="102"/>
      <c r="G300" s="136"/>
      <c r="H300" s="181"/>
    </row>
    <row r="301" spans="1:8" ht="13.5" customHeight="1" hidden="1">
      <c r="A301" s="93" t="s">
        <v>888</v>
      </c>
      <c r="B301" s="94" t="s">
        <v>1449</v>
      </c>
      <c r="C301" s="99"/>
      <c r="D301" s="99"/>
      <c r="E301" s="102"/>
      <c r="F301" s="102"/>
      <c r="G301" s="136"/>
      <c r="H301" s="181"/>
    </row>
    <row r="302" spans="1:8" ht="13.5" customHeight="1" hidden="1">
      <c r="A302" s="93" t="s">
        <v>890</v>
      </c>
      <c r="B302" s="94" t="s">
        <v>1450</v>
      </c>
      <c r="C302" s="99"/>
      <c r="D302" s="99"/>
      <c r="E302" s="102"/>
      <c r="F302" s="102"/>
      <c r="G302" s="136"/>
      <c r="H302" s="181"/>
    </row>
    <row r="303" spans="1:8" ht="13.5" customHeight="1" hidden="1">
      <c r="A303" s="93" t="s">
        <v>1451</v>
      </c>
      <c r="B303" s="94" t="s">
        <v>1452</v>
      </c>
      <c r="C303" s="99"/>
      <c r="D303" s="99"/>
      <c r="E303" s="102"/>
      <c r="F303" s="102"/>
      <c r="G303" s="136"/>
      <c r="H303" s="181"/>
    </row>
    <row r="304" spans="1:8" ht="13.5" customHeight="1" hidden="1">
      <c r="A304" s="93" t="s">
        <v>895</v>
      </c>
      <c r="B304" s="94" t="s">
        <v>1453</v>
      </c>
      <c r="C304" s="99"/>
      <c r="D304" s="99"/>
      <c r="E304" s="102"/>
      <c r="F304" s="102"/>
      <c r="G304" s="136"/>
      <c r="H304" s="181"/>
    </row>
    <row r="305" spans="1:8" ht="13.5" customHeight="1" hidden="1">
      <c r="A305" s="93" t="s">
        <v>1454</v>
      </c>
      <c r="B305" s="94" t="s">
        <v>1455</v>
      </c>
      <c r="C305" s="99"/>
      <c r="D305" s="99"/>
      <c r="E305" s="102"/>
      <c r="F305" s="102"/>
      <c r="G305" s="136"/>
      <c r="H305" s="181"/>
    </row>
    <row r="306" spans="1:8" ht="13.5" customHeight="1" hidden="1">
      <c r="A306" s="93" t="s">
        <v>900</v>
      </c>
      <c r="B306" s="94" t="s">
        <v>1456</v>
      </c>
      <c r="C306" s="99"/>
      <c r="D306" s="99"/>
      <c r="E306" s="102"/>
      <c r="F306" s="102"/>
      <c r="G306" s="136"/>
      <c r="H306" s="181"/>
    </row>
    <row r="307" spans="1:8" ht="13.5" customHeight="1" hidden="1">
      <c r="A307" s="93" t="s">
        <v>1457</v>
      </c>
      <c r="B307" s="94" t="s">
        <v>1458</v>
      </c>
      <c r="C307" s="99"/>
      <c r="D307" s="99"/>
      <c r="E307" s="102"/>
      <c r="F307" s="102"/>
      <c r="G307" s="136"/>
      <c r="H307" s="181"/>
    </row>
    <row r="308" spans="1:8" ht="13.5" customHeight="1" hidden="1">
      <c r="A308" s="93" t="s">
        <v>1459</v>
      </c>
      <c r="B308" s="94" t="s">
        <v>1460</v>
      </c>
      <c r="C308" s="99"/>
      <c r="D308" s="99"/>
      <c r="E308" s="102"/>
      <c r="F308" s="102"/>
      <c r="G308" s="136"/>
      <c r="H308" s="181"/>
    </row>
    <row r="309" spans="1:8" ht="13.5" customHeight="1" hidden="1">
      <c r="A309" s="93" t="s">
        <v>903</v>
      </c>
      <c r="B309" s="94" t="s">
        <v>1461</v>
      </c>
      <c r="C309" s="99"/>
      <c r="D309" s="99"/>
      <c r="E309" s="102"/>
      <c r="F309" s="102"/>
      <c r="G309" s="136"/>
      <c r="H309" s="181"/>
    </row>
    <row r="310" spans="1:8" ht="13.5" customHeight="1" hidden="1">
      <c r="A310" s="93" t="s">
        <v>1462</v>
      </c>
      <c r="B310" s="94" t="s">
        <v>1463</v>
      </c>
      <c r="C310" s="99"/>
      <c r="D310" s="99"/>
      <c r="E310" s="102"/>
      <c r="F310" s="102"/>
      <c r="G310" s="136"/>
      <c r="H310" s="181"/>
    </row>
    <row r="311" spans="1:8" ht="13.5" customHeight="1" hidden="1">
      <c r="A311" s="93" t="s">
        <v>1464</v>
      </c>
      <c r="B311" s="94" t="s">
        <v>1465</v>
      </c>
      <c r="C311" s="99"/>
      <c r="D311" s="99"/>
      <c r="E311" s="102"/>
      <c r="F311" s="102"/>
      <c r="G311" s="136"/>
      <c r="H311" s="181"/>
    </row>
    <row r="312" spans="1:8" ht="13.5" customHeight="1" hidden="1">
      <c r="A312" s="93" t="s">
        <v>1466</v>
      </c>
      <c r="B312" s="94" t="s">
        <v>1467</v>
      </c>
      <c r="C312" s="99"/>
      <c r="D312" s="99"/>
      <c r="E312" s="102"/>
      <c r="F312" s="102"/>
      <c r="G312" s="136"/>
      <c r="H312" s="181"/>
    </row>
    <row r="313" spans="1:8" ht="13.5" customHeight="1" hidden="1">
      <c r="A313" s="93" t="s">
        <v>908</v>
      </c>
      <c r="B313" s="94" t="s">
        <v>1468</v>
      </c>
      <c r="C313" s="99"/>
      <c r="D313" s="99"/>
      <c r="E313" s="102"/>
      <c r="F313" s="102"/>
      <c r="G313" s="136"/>
      <c r="H313" s="181"/>
    </row>
    <row r="314" spans="1:8" ht="13.5" customHeight="1" hidden="1">
      <c r="A314" s="93" t="s">
        <v>1469</v>
      </c>
      <c r="B314" s="94" t="s">
        <v>1470</v>
      </c>
      <c r="C314" s="99"/>
      <c r="D314" s="99"/>
      <c r="E314" s="102"/>
      <c r="F314" s="102"/>
      <c r="G314" s="136"/>
      <c r="H314" s="181"/>
    </row>
    <row r="315" spans="1:8" ht="13.5" customHeight="1" hidden="1">
      <c r="A315" s="93" t="s">
        <v>1471</v>
      </c>
      <c r="B315" s="94" t="s">
        <v>1472</v>
      </c>
      <c r="C315" s="99"/>
      <c r="D315" s="99"/>
      <c r="E315" s="102"/>
      <c r="F315" s="102"/>
      <c r="G315" s="136"/>
      <c r="H315" s="181"/>
    </row>
    <row r="316" spans="1:8" ht="13.5" customHeight="1" hidden="1">
      <c r="A316" s="93" t="s">
        <v>1473</v>
      </c>
      <c r="B316" s="94" t="s">
        <v>1474</v>
      </c>
      <c r="C316" s="99"/>
      <c r="D316" s="99"/>
      <c r="E316" s="102"/>
      <c r="F316" s="102"/>
      <c r="G316" s="136"/>
      <c r="H316" s="181"/>
    </row>
    <row r="317" spans="1:8" ht="13.5" customHeight="1" hidden="1">
      <c r="A317" s="93" t="s">
        <v>1475</v>
      </c>
      <c r="B317" s="94" t="s">
        <v>1476</v>
      </c>
      <c r="C317" s="99"/>
      <c r="D317" s="99"/>
      <c r="E317" s="102"/>
      <c r="F317" s="102"/>
      <c r="G317" s="136"/>
      <c r="H317" s="181"/>
    </row>
    <row r="318" spans="1:8" ht="13.5" customHeight="1" hidden="1">
      <c r="A318" s="93" t="s">
        <v>102</v>
      </c>
      <c r="B318" s="94" t="s">
        <v>1032</v>
      </c>
      <c r="C318" s="99"/>
      <c r="D318" s="99"/>
      <c r="E318" s="102"/>
      <c r="F318" s="102"/>
      <c r="G318" s="136"/>
      <c r="H318" s="181"/>
    </row>
    <row r="319" spans="1:8" ht="13.5" customHeight="1" hidden="1">
      <c r="A319" s="93" t="s">
        <v>102</v>
      </c>
      <c r="B319" s="94" t="s">
        <v>1033</v>
      </c>
      <c r="C319" s="100">
        <f>SUM(C290:C318)</f>
        <v>0</v>
      </c>
      <c r="D319" s="100">
        <f>SUM(D290:D318)</f>
        <v>0</v>
      </c>
      <c r="E319" s="100">
        <f>SUM(E290:E318)</f>
        <v>0</v>
      </c>
      <c r="F319" s="100">
        <f>SUM(F290:F318)</f>
        <v>0</v>
      </c>
      <c r="G319" s="136"/>
      <c r="H319" s="181"/>
    </row>
    <row r="320" spans="1:8" ht="13.5" customHeight="1" hidden="1">
      <c r="A320" s="95" t="s">
        <v>102</v>
      </c>
      <c r="B320" s="96" t="s">
        <v>1477</v>
      </c>
      <c r="C320" s="99"/>
      <c r="D320" s="99"/>
      <c r="E320" s="102"/>
      <c r="F320" s="102"/>
      <c r="G320" s="102"/>
      <c r="H320" s="181"/>
    </row>
    <row r="321" spans="1:8" ht="13.5" customHeight="1" hidden="1">
      <c r="A321" s="93" t="s">
        <v>1478</v>
      </c>
      <c r="B321" s="94" t="s">
        <v>1479</v>
      </c>
      <c r="C321" s="99"/>
      <c r="D321" s="99"/>
      <c r="E321" s="102"/>
      <c r="F321" s="102"/>
      <c r="G321" s="136"/>
      <c r="H321" s="181"/>
    </row>
    <row r="322" spans="1:8" ht="13.5" customHeight="1" hidden="1">
      <c r="A322" s="93" t="s">
        <v>1480</v>
      </c>
      <c r="B322" s="94" t="s">
        <v>1481</v>
      </c>
      <c r="C322" s="99"/>
      <c r="D322" s="99"/>
      <c r="E322" s="102"/>
      <c r="F322" s="102"/>
      <c r="G322" s="136"/>
      <c r="H322" s="181"/>
    </row>
    <row r="323" spans="1:8" ht="13.5" customHeight="1" hidden="1">
      <c r="A323" s="93" t="s">
        <v>1482</v>
      </c>
      <c r="B323" s="94" t="s">
        <v>1483</v>
      </c>
      <c r="C323" s="99"/>
      <c r="D323" s="99"/>
      <c r="E323" s="102"/>
      <c r="F323" s="102"/>
      <c r="G323" s="136"/>
      <c r="H323" s="181"/>
    </row>
    <row r="324" spans="1:8" ht="13.5" customHeight="1" hidden="1">
      <c r="A324" s="93" t="s">
        <v>1484</v>
      </c>
      <c r="B324" s="94" t="s">
        <v>1485</v>
      </c>
      <c r="C324" s="99"/>
      <c r="D324" s="99"/>
      <c r="E324" s="102"/>
      <c r="F324" s="102"/>
      <c r="G324" s="136"/>
      <c r="H324" s="181"/>
    </row>
    <row r="325" spans="1:8" ht="13.5" customHeight="1" hidden="1">
      <c r="A325" s="93" t="s">
        <v>1486</v>
      </c>
      <c r="B325" s="94" t="s">
        <v>1487</v>
      </c>
      <c r="C325" s="99"/>
      <c r="D325" s="99"/>
      <c r="E325" s="102"/>
      <c r="F325" s="102"/>
      <c r="G325" s="136"/>
      <c r="H325" s="181"/>
    </row>
    <row r="326" spans="1:8" ht="13.5" customHeight="1" hidden="1">
      <c r="A326" s="93" t="s">
        <v>918</v>
      </c>
      <c r="B326" s="94" t="s">
        <v>1488</v>
      </c>
      <c r="C326" s="99"/>
      <c r="D326" s="99"/>
      <c r="E326" s="102"/>
      <c r="F326" s="102"/>
      <c r="G326" s="136"/>
      <c r="H326" s="181"/>
    </row>
    <row r="327" spans="1:8" ht="13.5" customHeight="1" hidden="1">
      <c r="A327" s="93" t="s">
        <v>919</v>
      </c>
      <c r="B327" s="94" t="s">
        <v>1489</v>
      </c>
      <c r="C327" s="99"/>
      <c r="D327" s="99"/>
      <c r="E327" s="102"/>
      <c r="F327" s="102"/>
      <c r="G327" s="136"/>
      <c r="H327" s="181"/>
    </row>
    <row r="328" spans="1:8" ht="13.5" customHeight="1" hidden="1">
      <c r="A328" s="93" t="s">
        <v>1490</v>
      </c>
      <c r="B328" s="94" t="s">
        <v>1491</v>
      </c>
      <c r="C328" s="99"/>
      <c r="D328" s="99"/>
      <c r="E328" s="102"/>
      <c r="F328" s="102"/>
      <c r="G328" s="136"/>
      <c r="H328" s="181"/>
    </row>
    <row r="329" spans="1:8" ht="13.5" customHeight="1" hidden="1">
      <c r="A329" s="93" t="s">
        <v>1492</v>
      </c>
      <c r="B329" s="94" t="s">
        <v>1493</v>
      </c>
      <c r="C329" s="99"/>
      <c r="D329" s="99"/>
      <c r="E329" s="102"/>
      <c r="F329" s="102"/>
      <c r="G329" s="136"/>
      <c r="H329" s="181"/>
    </row>
    <row r="330" spans="1:8" ht="13.5" customHeight="1" hidden="1">
      <c r="A330" s="93" t="s">
        <v>1494</v>
      </c>
      <c r="B330" s="94" t="s">
        <v>1495</v>
      </c>
      <c r="C330" s="99"/>
      <c r="D330" s="99"/>
      <c r="E330" s="102"/>
      <c r="F330" s="102"/>
      <c r="G330" s="136"/>
      <c r="H330" s="181"/>
    </row>
    <row r="331" spans="1:8" ht="13.5" customHeight="1" hidden="1">
      <c r="A331" s="93" t="s">
        <v>1496</v>
      </c>
      <c r="B331" s="94" t="s">
        <v>1497</v>
      </c>
      <c r="C331" s="99"/>
      <c r="D331" s="99"/>
      <c r="E331" s="102"/>
      <c r="F331" s="102"/>
      <c r="G331" s="136"/>
      <c r="H331" s="181"/>
    </row>
    <row r="332" spans="1:8" ht="13.5" customHeight="1" hidden="1">
      <c r="A332" s="93" t="s">
        <v>923</v>
      </c>
      <c r="B332" s="94" t="s">
        <v>1498</v>
      </c>
      <c r="C332" s="99"/>
      <c r="D332" s="99"/>
      <c r="E332" s="102"/>
      <c r="F332" s="102"/>
      <c r="G332" s="136"/>
      <c r="H332" s="181"/>
    </row>
    <row r="333" spans="1:8" ht="13.5" customHeight="1" hidden="1">
      <c r="A333" s="93" t="s">
        <v>1499</v>
      </c>
      <c r="B333" s="94" t="s">
        <v>1500</v>
      </c>
      <c r="C333" s="99"/>
      <c r="D333" s="99"/>
      <c r="E333" s="102"/>
      <c r="F333" s="102"/>
      <c r="G333" s="136"/>
      <c r="H333" s="181"/>
    </row>
    <row r="334" spans="1:8" ht="13.5" customHeight="1" hidden="1">
      <c r="A334" s="93" t="s">
        <v>1501</v>
      </c>
      <c r="B334" s="94" t="s">
        <v>1502</v>
      </c>
      <c r="C334" s="99"/>
      <c r="D334" s="99"/>
      <c r="E334" s="102"/>
      <c r="F334" s="102"/>
      <c r="G334" s="136"/>
      <c r="H334" s="181"/>
    </row>
    <row r="335" spans="1:8" ht="13.5" customHeight="1" hidden="1">
      <c r="A335" s="93" t="s">
        <v>926</v>
      </c>
      <c r="B335" s="94" t="s">
        <v>1503</v>
      </c>
      <c r="C335" s="99"/>
      <c r="D335" s="99"/>
      <c r="E335" s="102"/>
      <c r="F335" s="102"/>
      <c r="G335" s="136"/>
      <c r="H335" s="181"/>
    </row>
    <row r="336" spans="1:8" ht="13.5" customHeight="1" hidden="1">
      <c r="A336" s="93" t="s">
        <v>927</v>
      </c>
      <c r="B336" s="94" t="s">
        <v>1504</v>
      </c>
      <c r="C336" s="99"/>
      <c r="D336" s="99"/>
      <c r="E336" s="102"/>
      <c r="F336" s="102"/>
      <c r="G336" s="136"/>
      <c r="H336" s="181"/>
    </row>
    <row r="337" spans="1:8" ht="13.5" customHeight="1" hidden="1">
      <c r="A337" s="93" t="s">
        <v>928</v>
      </c>
      <c r="B337" s="94" t="s">
        <v>1505</v>
      </c>
      <c r="C337" s="99"/>
      <c r="D337" s="99"/>
      <c r="E337" s="102"/>
      <c r="F337" s="102"/>
      <c r="G337" s="136"/>
      <c r="H337" s="181"/>
    </row>
    <row r="338" spans="1:8" ht="13.5" customHeight="1" hidden="1">
      <c r="A338" s="93" t="s">
        <v>929</v>
      </c>
      <c r="B338" s="94" t="s">
        <v>1506</v>
      </c>
      <c r="C338" s="99"/>
      <c r="D338" s="99"/>
      <c r="E338" s="102"/>
      <c r="F338" s="102"/>
      <c r="G338" s="136"/>
      <c r="H338" s="181"/>
    </row>
    <row r="339" spans="1:8" ht="13.5" customHeight="1" hidden="1">
      <c r="A339" s="93" t="s">
        <v>930</v>
      </c>
      <c r="B339" s="94" t="s">
        <v>1507</v>
      </c>
      <c r="C339" s="99"/>
      <c r="D339" s="99"/>
      <c r="E339" s="102"/>
      <c r="F339" s="102"/>
      <c r="G339" s="136"/>
      <c r="H339" s="181"/>
    </row>
    <row r="340" spans="1:8" ht="13.5" customHeight="1" hidden="1">
      <c r="A340" s="93" t="s">
        <v>931</v>
      </c>
      <c r="B340" s="94" t="s">
        <v>1508</v>
      </c>
      <c r="C340" s="99"/>
      <c r="D340" s="99"/>
      <c r="E340" s="102"/>
      <c r="F340" s="102"/>
      <c r="G340" s="136"/>
      <c r="H340" s="181"/>
    </row>
    <row r="341" spans="1:8" ht="13.5" customHeight="1" hidden="1">
      <c r="A341" s="93" t="s">
        <v>1509</v>
      </c>
      <c r="B341" s="94" t="s">
        <v>1510</v>
      </c>
      <c r="C341" s="99"/>
      <c r="D341" s="99"/>
      <c r="E341" s="102"/>
      <c r="F341" s="102"/>
      <c r="G341" s="136"/>
      <c r="H341" s="181"/>
    </row>
    <row r="342" spans="1:8" ht="13.5" customHeight="1" hidden="1">
      <c r="A342" s="93" t="s">
        <v>1511</v>
      </c>
      <c r="B342" s="94" t="s">
        <v>1512</v>
      </c>
      <c r="C342" s="99"/>
      <c r="D342" s="99"/>
      <c r="E342" s="102"/>
      <c r="F342" s="102"/>
      <c r="G342" s="136"/>
      <c r="H342" s="181"/>
    </row>
    <row r="343" spans="1:8" ht="13.5" customHeight="1" hidden="1">
      <c r="A343" s="93" t="s">
        <v>1513</v>
      </c>
      <c r="B343" s="94" t="s">
        <v>1514</v>
      </c>
      <c r="C343" s="99"/>
      <c r="D343" s="99"/>
      <c r="E343" s="102"/>
      <c r="F343" s="102"/>
      <c r="G343" s="136"/>
      <c r="H343" s="181"/>
    </row>
    <row r="344" spans="1:8" ht="13.5" customHeight="1" hidden="1">
      <c r="A344" s="93" t="s">
        <v>102</v>
      </c>
      <c r="B344" s="94" t="s">
        <v>1032</v>
      </c>
      <c r="C344" s="99"/>
      <c r="D344" s="99"/>
      <c r="E344" s="102"/>
      <c r="F344" s="102"/>
      <c r="G344" s="136"/>
      <c r="H344" s="181"/>
    </row>
    <row r="345" spans="1:8" ht="13.5" customHeight="1" hidden="1">
      <c r="A345" s="93" t="s">
        <v>102</v>
      </c>
      <c r="B345" s="94" t="s">
        <v>1033</v>
      </c>
      <c r="C345" s="100">
        <f>SUM(C321:C344)</f>
        <v>0</v>
      </c>
      <c r="D345" s="100">
        <f>SUM(D321:D344)</f>
        <v>0</v>
      </c>
      <c r="E345" s="100">
        <f>SUM(E321:E344)</f>
        <v>0</v>
      </c>
      <c r="F345" s="100">
        <f>SUM(F321:F344)</f>
        <v>0</v>
      </c>
      <c r="G345" s="136"/>
      <c r="H345" s="181"/>
    </row>
    <row r="346" spans="1:8" ht="13.5" customHeight="1" hidden="1">
      <c r="A346" s="95" t="s">
        <v>102</v>
      </c>
      <c r="B346" s="96" t="s">
        <v>1515</v>
      </c>
      <c r="C346" s="99"/>
      <c r="D346" s="99"/>
      <c r="E346" s="102"/>
      <c r="F346" s="102"/>
      <c r="G346" s="102"/>
      <c r="H346" s="181"/>
    </row>
    <row r="347" spans="1:8" ht="13.5" customHeight="1" hidden="1">
      <c r="A347" s="93" t="s">
        <v>1516</v>
      </c>
      <c r="B347" s="94" t="s">
        <v>1517</v>
      </c>
      <c r="C347" s="99"/>
      <c r="D347" s="99"/>
      <c r="E347" s="102"/>
      <c r="F347" s="102"/>
      <c r="G347" s="136"/>
      <c r="H347" s="181"/>
    </row>
    <row r="348" spans="1:8" ht="13.5" customHeight="1" hidden="1">
      <c r="A348" s="93" t="s">
        <v>1518</v>
      </c>
      <c r="B348" s="94" t="s">
        <v>1519</v>
      </c>
      <c r="C348" s="99"/>
      <c r="D348" s="99"/>
      <c r="E348" s="102"/>
      <c r="F348" s="102"/>
      <c r="G348" s="136"/>
      <c r="H348" s="181"/>
    </row>
    <row r="349" spans="1:8" ht="13.5" customHeight="1" hidden="1">
      <c r="A349" s="93" t="s">
        <v>1520</v>
      </c>
      <c r="B349" s="94" t="s">
        <v>1521</v>
      </c>
      <c r="C349" s="99"/>
      <c r="D349" s="99"/>
      <c r="E349" s="102"/>
      <c r="F349" s="102"/>
      <c r="G349" s="136"/>
      <c r="H349" s="181"/>
    </row>
    <row r="350" spans="1:8" ht="13.5" customHeight="1" hidden="1">
      <c r="A350" s="93" t="s">
        <v>1522</v>
      </c>
      <c r="B350" s="94" t="s">
        <v>1523</v>
      </c>
      <c r="C350" s="99"/>
      <c r="D350" s="99"/>
      <c r="E350" s="102"/>
      <c r="F350" s="102"/>
      <c r="G350" s="136"/>
      <c r="H350" s="181"/>
    </row>
    <row r="351" spans="1:8" ht="13.5" customHeight="1" hidden="1">
      <c r="A351" s="93" t="s">
        <v>1524</v>
      </c>
      <c r="B351" s="94" t="s">
        <v>1525</v>
      </c>
      <c r="C351" s="99"/>
      <c r="D351" s="99"/>
      <c r="E351" s="102"/>
      <c r="F351" s="102"/>
      <c r="G351" s="136"/>
      <c r="H351" s="181"/>
    </row>
    <row r="352" spans="1:8" ht="13.5" customHeight="1" hidden="1">
      <c r="A352" s="93" t="s">
        <v>943</v>
      </c>
      <c r="B352" s="94" t="s">
        <v>1526</v>
      </c>
      <c r="C352" s="99"/>
      <c r="D352" s="99"/>
      <c r="E352" s="102"/>
      <c r="F352" s="102"/>
      <c r="G352" s="136"/>
      <c r="H352" s="181"/>
    </row>
    <row r="353" spans="1:8" ht="13.5" customHeight="1" hidden="1">
      <c r="A353" s="93" t="s">
        <v>1527</v>
      </c>
      <c r="B353" s="94" t="s">
        <v>1528</v>
      </c>
      <c r="C353" s="99"/>
      <c r="D353" s="99"/>
      <c r="E353" s="102"/>
      <c r="F353" s="102"/>
      <c r="G353" s="136"/>
      <c r="H353" s="181"/>
    </row>
    <row r="354" spans="1:8" ht="13.5" customHeight="1" hidden="1">
      <c r="A354" s="93" t="s">
        <v>971</v>
      </c>
      <c r="B354" s="94" t="s">
        <v>1529</v>
      </c>
      <c r="C354" s="99"/>
      <c r="D354" s="99"/>
      <c r="E354" s="102"/>
      <c r="F354" s="102"/>
      <c r="G354" s="136"/>
      <c r="H354" s="181"/>
    </row>
    <row r="355" spans="1:8" ht="13.5" customHeight="1" hidden="1">
      <c r="A355" s="93" t="s">
        <v>1530</v>
      </c>
      <c r="B355" s="94" t="s">
        <v>1531</v>
      </c>
      <c r="C355" s="99"/>
      <c r="D355" s="99"/>
      <c r="E355" s="102"/>
      <c r="F355" s="102"/>
      <c r="G355" s="136"/>
      <c r="H355" s="181"/>
    </row>
    <row r="356" spans="1:8" ht="13.5" customHeight="1" hidden="1">
      <c r="A356" s="93" t="s">
        <v>945</v>
      </c>
      <c r="B356" s="94" t="s">
        <v>1532</v>
      </c>
      <c r="C356" s="99"/>
      <c r="D356" s="99"/>
      <c r="E356" s="102"/>
      <c r="F356" s="102"/>
      <c r="G356" s="136"/>
      <c r="H356" s="181"/>
    </row>
    <row r="357" spans="1:8" ht="13.5" customHeight="1" hidden="1">
      <c r="A357" s="93" t="s">
        <v>946</v>
      </c>
      <c r="B357" s="94" t="s">
        <v>1533</v>
      </c>
      <c r="C357" s="99"/>
      <c r="D357" s="99"/>
      <c r="E357" s="102"/>
      <c r="F357" s="102"/>
      <c r="G357" s="136"/>
      <c r="H357" s="181"/>
    </row>
    <row r="358" spans="1:8" ht="13.5" customHeight="1" hidden="1">
      <c r="A358" s="93" t="s">
        <v>1534</v>
      </c>
      <c r="B358" s="94" t="s">
        <v>1535</v>
      </c>
      <c r="C358" s="99"/>
      <c r="D358" s="99"/>
      <c r="E358" s="102"/>
      <c r="F358" s="102"/>
      <c r="G358" s="136"/>
      <c r="H358" s="181"/>
    </row>
    <row r="359" spans="1:8" ht="13.5" customHeight="1" hidden="1">
      <c r="A359" s="93" t="s">
        <v>973</v>
      </c>
      <c r="B359" s="94" t="s">
        <v>1536</v>
      </c>
      <c r="C359" s="99"/>
      <c r="D359" s="99"/>
      <c r="E359" s="102"/>
      <c r="F359" s="102"/>
      <c r="G359" s="136"/>
      <c r="H359" s="181"/>
    </row>
    <row r="360" spans="1:8" ht="13.5" customHeight="1" hidden="1">
      <c r="A360" s="93" t="s">
        <v>1537</v>
      </c>
      <c r="B360" s="94" t="s">
        <v>1538</v>
      </c>
      <c r="C360" s="99"/>
      <c r="D360" s="99"/>
      <c r="E360" s="102"/>
      <c r="F360" s="102"/>
      <c r="G360" s="136"/>
      <c r="H360" s="181"/>
    </row>
    <row r="361" spans="1:8" ht="13.5" customHeight="1" hidden="1">
      <c r="A361" s="93" t="s">
        <v>1539</v>
      </c>
      <c r="B361" s="94" t="s">
        <v>1540</v>
      </c>
      <c r="C361" s="99"/>
      <c r="D361" s="99"/>
      <c r="E361" s="102"/>
      <c r="F361" s="102"/>
      <c r="G361" s="136"/>
      <c r="H361" s="181"/>
    </row>
    <row r="362" spans="1:8" ht="13.5" customHeight="1" hidden="1">
      <c r="A362" s="93" t="s">
        <v>1541</v>
      </c>
      <c r="B362" s="94" t="s">
        <v>1542</v>
      </c>
      <c r="C362" s="99"/>
      <c r="D362" s="99"/>
      <c r="E362" s="102"/>
      <c r="F362" s="102"/>
      <c r="G362" s="136"/>
      <c r="H362" s="181"/>
    </row>
    <row r="363" spans="1:8" ht="13.5" customHeight="1" hidden="1">
      <c r="A363" s="93" t="s">
        <v>1543</v>
      </c>
      <c r="B363" s="94" t="s">
        <v>1544</v>
      </c>
      <c r="C363" s="99"/>
      <c r="D363" s="99"/>
      <c r="E363" s="102"/>
      <c r="F363" s="102"/>
      <c r="G363" s="136"/>
      <c r="H363" s="181"/>
    </row>
    <row r="364" spans="1:8" ht="13.5" customHeight="1" hidden="1">
      <c r="A364" s="93" t="s">
        <v>1545</v>
      </c>
      <c r="B364" s="94" t="s">
        <v>1546</v>
      </c>
      <c r="C364" s="99"/>
      <c r="D364" s="99"/>
      <c r="E364" s="102"/>
      <c r="F364" s="102"/>
      <c r="G364" s="136"/>
      <c r="H364" s="181"/>
    </row>
    <row r="365" spans="1:8" ht="13.5" customHeight="1" hidden="1">
      <c r="A365" s="93" t="s">
        <v>1547</v>
      </c>
      <c r="B365" s="94" t="s">
        <v>1548</v>
      </c>
      <c r="C365" s="99"/>
      <c r="D365" s="99"/>
      <c r="E365" s="102"/>
      <c r="F365" s="102"/>
      <c r="G365" s="136"/>
      <c r="H365" s="181"/>
    </row>
    <row r="366" spans="1:8" ht="13.5" customHeight="1" hidden="1">
      <c r="A366" s="93" t="s">
        <v>1549</v>
      </c>
      <c r="B366" s="94" t="s">
        <v>1550</v>
      </c>
      <c r="C366" s="99"/>
      <c r="D366" s="99"/>
      <c r="E366" s="102"/>
      <c r="F366" s="102"/>
      <c r="G366" s="136"/>
      <c r="H366" s="181"/>
    </row>
    <row r="367" spans="1:8" ht="13.5" customHeight="1" hidden="1">
      <c r="A367" s="93" t="s">
        <v>1551</v>
      </c>
      <c r="B367" s="94" t="s">
        <v>1552</v>
      </c>
      <c r="C367" s="99"/>
      <c r="D367" s="99"/>
      <c r="E367" s="102"/>
      <c r="F367" s="102"/>
      <c r="G367" s="136"/>
      <c r="H367" s="181"/>
    </row>
    <row r="368" spans="1:8" ht="13.5" customHeight="1" hidden="1">
      <c r="A368" s="93" t="s">
        <v>1553</v>
      </c>
      <c r="B368" s="94" t="s">
        <v>1554</v>
      </c>
      <c r="C368" s="99"/>
      <c r="D368" s="99"/>
      <c r="E368" s="102"/>
      <c r="F368" s="102"/>
      <c r="G368" s="136"/>
      <c r="H368" s="181"/>
    </row>
    <row r="369" spans="1:8" ht="13.5" customHeight="1" hidden="1">
      <c r="A369" s="93" t="s">
        <v>1555</v>
      </c>
      <c r="B369" s="94" t="s">
        <v>1556</v>
      </c>
      <c r="C369" s="99"/>
      <c r="D369" s="99"/>
      <c r="E369" s="102"/>
      <c r="F369" s="102"/>
      <c r="G369" s="136"/>
      <c r="H369" s="181"/>
    </row>
    <row r="370" spans="1:8" ht="13.5" customHeight="1" hidden="1">
      <c r="A370" s="93" t="s">
        <v>1557</v>
      </c>
      <c r="B370" s="94" t="s">
        <v>1558</v>
      </c>
      <c r="C370" s="99"/>
      <c r="D370" s="99"/>
      <c r="E370" s="102"/>
      <c r="F370" s="102"/>
      <c r="G370" s="136"/>
      <c r="H370" s="181"/>
    </row>
    <row r="371" spans="1:8" ht="13.5" customHeight="1" hidden="1">
      <c r="A371" s="93" t="s">
        <v>959</v>
      </c>
      <c r="B371" s="94" t="s">
        <v>1559</v>
      </c>
      <c r="C371" s="99"/>
      <c r="D371" s="99"/>
      <c r="E371" s="102"/>
      <c r="F371" s="102"/>
      <c r="G371" s="136"/>
      <c r="H371" s="181"/>
    </row>
    <row r="372" spans="1:8" ht="13.5" customHeight="1" hidden="1">
      <c r="A372" s="93" t="s">
        <v>1560</v>
      </c>
      <c r="B372" s="94" t="s">
        <v>1561</v>
      </c>
      <c r="C372" s="99"/>
      <c r="D372" s="99"/>
      <c r="E372" s="102"/>
      <c r="F372" s="102"/>
      <c r="G372" s="136"/>
      <c r="H372" s="181"/>
    </row>
    <row r="373" spans="1:8" ht="13.5" customHeight="1" hidden="1">
      <c r="A373" s="93" t="s">
        <v>1562</v>
      </c>
      <c r="B373" s="94" t="s">
        <v>1563</v>
      </c>
      <c r="C373" s="99"/>
      <c r="D373" s="99"/>
      <c r="E373" s="102"/>
      <c r="F373" s="102"/>
      <c r="G373" s="136"/>
      <c r="H373" s="181"/>
    </row>
    <row r="374" spans="1:8" ht="13.5" customHeight="1" hidden="1">
      <c r="A374" s="93" t="s">
        <v>1564</v>
      </c>
      <c r="B374" s="94" t="s">
        <v>1565</v>
      </c>
      <c r="C374" s="99"/>
      <c r="D374" s="99"/>
      <c r="E374" s="102"/>
      <c r="F374" s="102"/>
      <c r="G374" s="136"/>
      <c r="H374" s="181"/>
    </row>
    <row r="375" spans="1:8" ht="13.5" customHeight="1" hidden="1">
      <c r="A375" s="93" t="s">
        <v>1566</v>
      </c>
      <c r="B375" s="94" t="s">
        <v>1567</v>
      </c>
      <c r="C375" s="99"/>
      <c r="D375" s="99"/>
      <c r="E375" s="102"/>
      <c r="F375" s="102"/>
      <c r="G375" s="136"/>
      <c r="H375" s="181"/>
    </row>
    <row r="376" spans="1:8" ht="13.5" customHeight="1" hidden="1">
      <c r="A376" s="93" t="s">
        <v>1568</v>
      </c>
      <c r="B376" s="94" t="s">
        <v>1569</v>
      </c>
      <c r="C376" s="99"/>
      <c r="D376" s="99"/>
      <c r="E376" s="102"/>
      <c r="F376" s="102"/>
      <c r="G376" s="136"/>
      <c r="H376" s="181"/>
    </row>
    <row r="377" spans="1:8" ht="13.5" customHeight="1" hidden="1">
      <c r="A377" s="93" t="s">
        <v>1570</v>
      </c>
      <c r="B377" s="94" t="s">
        <v>1571</v>
      </c>
      <c r="C377" s="99"/>
      <c r="D377" s="99"/>
      <c r="E377" s="102"/>
      <c r="F377" s="102"/>
      <c r="G377" s="136"/>
      <c r="H377" s="181"/>
    </row>
    <row r="378" spans="1:8" ht="13.5" customHeight="1" hidden="1">
      <c r="A378" s="93" t="s">
        <v>1572</v>
      </c>
      <c r="B378" s="94" t="s">
        <v>1573</v>
      </c>
      <c r="C378" s="99"/>
      <c r="D378" s="99"/>
      <c r="E378" s="102"/>
      <c r="F378" s="102"/>
      <c r="G378" s="136"/>
      <c r="H378" s="181"/>
    </row>
    <row r="379" spans="1:8" ht="13.5" customHeight="1" hidden="1">
      <c r="A379" s="93" t="s">
        <v>102</v>
      </c>
      <c r="B379" s="94" t="s">
        <v>1032</v>
      </c>
      <c r="C379" s="99"/>
      <c r="D379" s="99"/>
      <c r="E379" s="102"/>
      <c r="F379" s="102"/>
      <c r="G379" s="136"/>
      <c r="H379" s="181"/>
    </row>
    <row r="380" spans="1:8" ht="13.5" customHeight="1" hidden="1">
      <c r="A380" s="93" t="s">
        <v>102</v>
      </c>
      <c r="B380" s="94" t="s">
        <v>1033</v>
      </c>
      <c r="C380" s="100">
        <f>SUM(C347:C379)</f>
        <v>0</v>
      </c>
      <c r="D380" s="100">
        <f>SUM(D347:D379)</f>
        <v>0</v>
      </c>
      <c r="E380" s="100">
        <f>SUM(E347:E379)</f>
        <v>0</v>
      </c>
      <c r="F380" s="100">
        <f>SUM(F347:F379)</f>
        <v>0</v>
      </c>
      <c r="G380" s="136"/>
      <c r="H380" s="181"/>
    </row>
    <row r="381" spans="1:8" ht="13.5" customHeight="1" hidden="1">
      <c r="A381" s="95" t="s">
        <v>102</v>
      </c>
      <c r="B381" s="96" t="s">
        <v>1574</v>
      </c>
      <c r="C381" s="99"/>
      <c r="D381" s="99"/>
      <c r="E381" s="102"/>
      <c r="F381" s="102"/>
      <c r="G381" s="102"/>
      <c r="H381" s="181"/>
    </row>
    <row r="382" spans="1:8" ht="13.5" customHeight="1" hidden="1">
      <c r="A382" s="93" t="s">
        <v>974</v>
      </c>
      <c r="B382" s="94" t="s">
        <v>1575</v>
      </c>
      <c r="C382" s="99"/>
      <c r="D382" s="99"/>
      <c r="E382" s="102"/>
      <c r="F382" s="102"/>
      <c r="G382" s="136"/>
      <c r="H382" s="181"/>
    </row>
    <row r="383" spans="1:8" ht="13.5" customHeight="1" hidden="1">
      <c r="A383" s="93" t="s">
        <v>975</v>
      </c>
      <c r="B383" s="94" t="s">
        <v>1576</v>
      </c>
      <c r="C383" s="99"/>
      <c r="D383" s="99"/>
      <c r="E383" s="102"/>
      <c r="F383" s="102"/>
      <c r="G383" s="136"/>
      <c r="H383" s="181"/>
    </row>
    <row r="384" spans="1:8" ht="13.5" customHeight="1" hidden="1">
      <c r="A384" s="93" t="s">
        <v>976</v>
      </c>
      <c r="B384" s="94" t="s">
        <v>1577</v>
      </c>
      <c r="C384" s="99"/>
      <c r="D384" s="99"/>
      <c r="E384" s="102"/>
      <c r="F384" s="102"/>
      <c r="G384" s="136"/>
      <c r="H384" s="181"/>
    </row>
    <row r="385" spans="1:8" ht="13.5" customHeight="1" hidden="1">
      <c r="A385" s="93" t="s">
        <v>1578</v>
      </c>
      <c r="B385" s="94" t="s">
        <v>1579</v>
      </c>
      <c r="C385" s="99"/>
      <c r="D385" s="99"/>
      <c r="E385" s="102"/>
      <c r="F385" s="102"/>
      <c r="G385" s="136"/>
      <c r="H385" s="181"/>
    </row>
    <row r="386" spans="1:8" ht="13.5" customHeight="1" hidden="1">
      <c r="A386" s="93" t="s">
        <v>977</v>
      </c>
      <c r="B386" s="94" t="s">
        <v>1580</v>
      </c>
      <c r="C386" s="99"/>
      <c r="D386" s="99"/>
      <c r="E386" s="102"/>
      <c r="F386" s="102"/>
      <c r="G386" s="136"/>
      <c r="H386" s="181"/>
    </row>
    <row r="387" spans="1:8" ht="13.5" customHeight="1" hidden="1">
      <c r="A387" s="93" t="s">
        <v>978</v>
      </c>
      <c r="B387" s="94" t="s">
        <v>1581</v>
      </c>
      <c r="C387" s="99"/>
      <c r="D387" s="99"/>
      <c r="E387" s="102"/>
      <c r="F387" s="102"/>
      <c r="G387" s="136"/>
      <c r="H387" s="181"/>
    </row>
    <row r="388" spans="1:8" ht="13.5" customHeight="1" hidden="1">
      <c r="A388" s="93" t="s">
        <v>1582</v>
      </c>
      <c r="B388" s="94" t="s">
        <v>1583</v>
      </c>
      <c r="C388" s="99"/>
      <c r="D388" s="99"/>
      <c r="E388" s="102"/>
      <c r="F388" s="102"/>
      <c r="G388" s="136"/>
      <c r="H388" s="181"/>
    </row>
    <row r="389" spans="1:8" ht="13.5" customHeight="1" hidden="1">
      <c r="A389" s="93" t="s">
        <v>980</v>
      </c>
      <c r="B389" s="94" t="s">
        <v>1584</v>
      </c>
      <c r="C389" s="99"/>
      <c r="D389" s="99"/>
      <c r="E389" s="102"/>
      <c r="F389" s="102"/>
      <c r="G389" s="136"/>
      <c r="H389" s="181"/>
    </row>
    <row r="390" spans="1:8" ht="13.5" customHeight="1" hidden="1">
      <c r="A390" s="93" t="s">
        <v>1585</v>
      </c>
      <c r="B390" s="94" t="s">
        <v>1586</v>
      </c>
      <c r="C390" s="99"/>
      <c r="D390" s="99"/>
      <c r="E390" s="102"/>
      <c r="F390" s="102"/>
      <c r="G390" s="136"/>
      <c r="H390" s="181"/>
    </row>
    <row r="391" spans="1:8" ht="13.5" customHeight="1" hidden="1">
      <c r="A391" s="93" t="s">
        <v>1587</v>
      </c>
      <c r="B391" s="94" t="s">
        <v>1588</v>
      </c>
      <c r="C391" s="99"/>
      <c r="D391" s="99"/>
      <c r="E391" s="102"/>
      <c r="F391" s="102"/>
      <c r="G391" s="136"/>
      <c r="H391" s="181"/>
    </row>
    <row r="392" spans="1:8" ht="13.5" customHeight="1" hidden="1">
      <c r="A392" s="93" t="s">
        <v>982</v>
      </c>
      <c r="B392" s="94" t="s">
        <v>1589</v>
      </c>
      <c r="C392" s="99"/>
      <c r="D392" s="99"/>
      <c r="E392" s="102"/>
      <c r="F392" s="102"/>
      <c r="G392" s="136"/>
      <c r="H392" s="181"/>
    </row>
    <row r="393" spans="1:8" ht="13.5" customHeight="1" hidden="1">
      <c r="A393" s="93" t="s">
        <v>1590</v>
      </c>
      <c r="B393" s="94" t="s">
        <v>1591</v>
      </c>
      <c r="C393" s="99"/>
      <c r="D393" s="99"/>
      <c r="E393" s="102"/>
      <c r="F393" s="102"/>
      <c r="G393" s="136"/>
      <c r="H393" s="181"/>
    </row>
    <row r="394" spans="1:8" ht="13.5" customHeight="1" hidden="1">
      <c r="A394" s="93" t="s">
        <v>983</v>
      </c>
      <c r="B394" s="94" t="s">
        <v>1592</v>
      </c>
      <c r="C394" s="99"/>
      <c r="D394" s="99"/>
      <c r="E394" s="102"/>
      <c r="F394" s="102"/>
      <c r="G394" s="136"/>
      <c r="H394" s="181"/>
    </row>
    <row r="395" spans="1:8" ht="13.5" customHeight="1" hidden="1">
      <c r="A395" s="93" t="s">
        <v>1593</v>
      </c>
      <c r="B395" s="94" t="s">
        <v>1594</v>
      </c>
      <c r="C395" s="99"/>
      <c r="D395" s="99"/>
      <c r="E395" s="102"/>
      <c r="F395" s="102"/>
      <c r="G395" s="136"/>
      <c r="H395" s="181"/>
    </row>
    <row r="396" spans="1:8" ht="13.5" customHeight="1" hidden="1">
      <c r="A396" s="93" t="s">
        <v>1595</v>
      </c>
      <c r="B396" s="94" t="s">
        <v>1596</v>
      </c>
      <c r="C396" s="99"/>
      <c r="D396" s="99"/>
      <c r="E396" s="102"/>
      <c r="F396" s="102"/>
      <c r="G396" s="136"/>
      <c r="H396" s="181"/>
    </row>
    <row r="397" spans="1:8" ht="13.5" customHeight="1" hidden="1">
      <c r="A397" s="93" t="s">
        <v>1597</v>
      </c>
      <c r="B397" s="94" t="s">
        <v>1598</v>
      </c>
      <c r="C397" s="99"/>
      <c r="D397" s="99"/>
      <c r="E397" s="102"/>
      <c r="F397" s="102"/>
      <c r="G397" s="136"/>
      <c r="H397" s="181"/>
    </row>
    <row r="398" spans="1:8" ht="13.5" customHeight="1" hidden="1">
      <c r="A398" s="93" t="s">
        <v>1599</v>
      </c>
      <c r="B398" s="94" t="s">
        <v>1600</v>
      </c>
      <c r="C398" s="99"/>
      <c r="D398" s="99"/>
      <c r="E398" s="102"/>
      <c r="F398" s="102"/>
      <c r="G398" s="136"/>
      <c r="H398" s="181"/>
    </row>
    <row r="399" spans="1:8" ht="13.5" customHeight="1" hidden="1">
      <c r="A399" s="93" t="s">
        <v>1601</v>
      </c>
      <c r="B399" s="94" t="s">
        <v>1602</v>
      </c>
      <c r="C399" s="99"/>
      <c r="D399" s="99"/>
      <c r="E399" s="102"/>
      <c r="F399" s="102"/>
      <c r="G399" s="136"/>
      <c r="H399" s="181"/>
    </row>
    <row r="400" spans="1:8" ht="13.5" customHeight="1" hidden="1">
      <c r="A400" s="93" t="s">
        <v>1603</v>
      </c>
      <c r="B400" s="94" t="s">
        <v>1604</v>
      </c>
      <c r="C400" s="99"/>
      <c r="D400" s="99"/>
      <c r="E400" s="102"/>
      <c r="F400" s="102"/>
      <c r="G400" s="136"/>
      <c r="H400" s="181"/>
    </row>
    <row r="401" spans="1:8" ht="13.5" customHeight="1" hidden="1">
      <c r="A401" s="93" t="s">
        <v>1605</v>
      </c>
      <c r="B401" s="94" t="s">
        <v>1606</v>
      </c>
      <c r="C401" s="99"/>
      <c r="D401" s="99"/>
      <c r="E401" s="102"/>
      <c r="F401" s="102"/>
      <c r="G401" s="136"/>
      <c r="H401" s="181"/>
    </row>
    <row r="402" spans="1:8" ht="13.5" customHeight="1" hidden="1">
      <c r="A402" s="93" t="s">
        <v>1607</v>
      </c>
      <c r="B402" s="94" t="s">
        <v>1608</v>
      </c>
      <c r="C402" s="99"/>
      <c r="D402" s="99"/>
      <c r="E402" s="102"/>
      <c r="F402" s="102"/>
      <c r="G402" s="136"/>
      <c r="H402" s="181"/>
    </row>
    <row r="403" spans="1:8" ht="13.5" customHeight="1" hidden="1">
      <c r="A403" s="93" t="s">
        <v>1609</v>
      </c>
      <c r="B403" s="94" t="s">
        <v>1610</v>
      </c>
      <c r="C403" s="99"/>
      <c r="D403" s="99"/>
      <c r="E403" s="102"/>
      <c r="F403" s="102"/>
      <c r="G403" s="136"/>
      <c r="H403" s="181"/>
    </row>
    <row r="404" spans="1:8" ht="13.5" customHeight="1" hidden="1">
      <c r="A404" s="93" t="s">
        <v>1611</v>
      </c>
      <c r="B404" s="94" t="s">
        <v>1612</v>
      </c>
      <c r="C404" s="99"/>
      <c r="D404" s="99"/>
      <c r="E404" s="102"/>
      <c r="F404" s="102"/>
      <c r="G404" s="136"/>
      <c r="H404" s="181"/>
    </row>
    <row r="405" spans="1:8" ht="13.5" customHeight="1" hidden="1">
      <c r="A405" s="93" t="s">
        <v>1613</v>
      </c>
      <c r="B405" s="94" t="s">
        <v>1614</v>
      </c>
      <c r="C405" s="99"/>
      <c r="D405" s="99"/>
      <c r="E405" s="102"/>
      <c r="F405" s="102"/>
      <c r="G405" s="136"/>
      <c r="H405" s="181"/>
    </row>
    <row r="406" spans="1:8" ht="13.5" customHeight="1" hidden="1">
      <c r="A406" s="93" t="s">
        <v>1615</v>
      </c>
      <c r="B406" s="94" t="s">
        <v>1616</v>
      </c>
      <c r="C406" s="99"/>
      <c r="D406" s="99"/>
      <c r="E406" s="102"/>
      <c r="F406" s="102"/>
      <c r="G406" s="136"/>
      <c r="H406" s="181"/>
    </row>
    <row r="407" spans="1:8" ht="13.5" customHeight="1" hidden="1">
      <c r="A407" s="93" t="s">
        <v>1617</v>
      </c>
      <c r="B407" s="94" t="s">
        <v>1618</v>
      </c>
      <c r="C407" s="99"/>
      <c r="D407" s="99"/>
      <c r="E407" s="102"/>
      <c r="F407" s="102"/>
      <c r="G407" s="136"/>
      <c r="H407" s="181"/>
    </row>
    <row r="408" spans="1:8" ht="13.5" customHeight="1" hidden="1">
      <c r="A408" s="93" t="s">
        <v>1619</v>
      </c>
      <c r="B408" s="94" t="s">
        <v>1620</v>
      </c>
      <c r="C408" s="99"/>
      <c r="D408" s="99"/>
      <c r="E408" s="102"/>
      <c r="F408" s="102"/>
      <c r="G408" s="136"/>
      <c r="H408" s="181"/>
    </row>
    <row r="409" spans="1:8" ht="13.5" customHeight="1" hidden="1">
      <c r="A409" s="93" t="s">
        <v>1621</v>
      </c>
      <c r="B409" s="94" t="s">
        <v>1622</v>
      </c>
      <c r="C409" s="99"/>
      <c r="D409" s="99"/>
      <c r="E409" s="102"/>
      <c r="F409" s="102"/>
      <c r="G409" s="136"/>
      <c r="H409" s="181"/>
    </row>
    <row r="410" spans="1:8" ht="13.5" customHeight="1" hidden="1">
      <c r="A410" s="93" t="s">
        <v>1623</v>
      </c>
      <c r="B410" s="94" t="s">
        <v>1624</v>
      </c>
      <c r="C410" s="99"/>
      <c r="D410" s="99"/>
      <c r="E410" s="102"/>
      <c r="F410" s="102"/>
      <c r="G410" s="136"/>
      <c r="H410" s="181"/>
    </row>
    <row r="411" spans="1:8" ht="13.5" customHeight="1" hidden="1">
      <c r="A411" s="93" t="s">
        <v>102</v>
      </c>
      <c r="B411" s="94" t="s">
        <v>1032</v>
      </c>
      <c r="C411" s="99"/>
      <c r="D411" s="99"/>
      <c r="E411" s="102"/>
      <c r="F411" s="102"/>
      <c r="G411" s="136"/>
      <c r="H411" s="181"/>
    </row>
    <row r="412" spans="1:8" ht="13.5" customHeight="1" hidden="1">
      <c r="A412" s="93" t="s">
        <v>102</v>
      </c>
      <c r="B412" s="94" t="s">
        <v>1033</v>
      </c>
      <c r="C412" s="100">
        <f>SUM(C382:C411)</f>
        <v>0</v>
      </c>
      <c r="D412" s="100">
        <f>SUM(D382:D411)</f>
        <v>0</v>
      </c>
      <c r="E412" s="100">
        <f>SUM(E382:E411)</f>
        <v>0</v>
      </c>
      <c r="F412" s="100">
        <f>SUM(F382:F411)</f>
        <v>0</v>
      </c>
      <c r="G412" s="136"/>
      <c r="H412" s="181"/>
    </row>
    <row r="413" spans="1:8" ht="13.5" customHeight="1" hidden="1">
      <c r="A413" s="95" t="s">
        <v>102</v>
      </c>
      <c r="B413" s="96" t="s">
        <v>1625</v>
      </c>
      <c r="C413" s="99"/>
      <c r="D413" s="99"/>
      <c r="E413" s="102"/>
      <c r="F413" s="102"/>
      <c r="G413" s="102"/>
      <c r="H413" s="181"/>
    </row>
    <row r="414" spans="1:8" ht="13.5" customHeight="1" hidden="1">
      <c r="A414" s="93" t="s">
        <v>1626</v>
      </c>
      <c r="B414" s="94" t="s">
        <v>1627</v>
      </c>
      <c r="C414" s="99"/>
      <c r="D414" s="99"/>
      <c r="E414" s="102"/>
      <c r="F414" s="102"/>
      <c r="G414" s="136"/>
      <c r="H414" s="181"/>
    </row>
    <row r="415" spans="1:8" ht="13.5" customHeight="1" hidden="1">
      <c r="A415" s="93" t="s">
        <v>1628</v>
      </c>
      <c r="B415" s="94" t="s">
        <v>1629</v>
      </c>
      <c r="C415" s="99"/>
      <c r="D415" s="99"/>
      <c r="E415" s="102"/>
      <c r="F415" s="102"/>
      <c r="G415" s="136"/>
      <c r="H415" s="181"/>
    </row>
    <row r="416" spans="1:8" ht="13.5" customHeight="1" hidden="1">
      <c r="A416" s="93" t="s">
        <v>1630</v>
      </c>
      <c r="B416" s="94" t="s">
        <v>1631</v>
      </c>
      <c r="C416" s="99"/>
      <c r="D416" s="99"/>
      <c r="E416" s="102"/>
      <c r="F416" s="102"/>
      <c r="G416" s="136"/>
      <c r="H416" s="181"/>
    </row>
    <row r="417" spans="1:8" ht="13.5" customHeight="1" hidden="1">
      <c r="A417" s="93" t="s">
        <v>1632</v>
      </c>
      <c r="B417" s="94" t="s">
        <v>1633</v>
      </c>
      <c r="C417" s="99"/>
      <c r="D417" s="99"/>
      <c r="E417" s="102"/>
      <c r="F417" s="102"/>
      <c r="G417" s="136"/>
      <c r="H417" s="181"/>
    </row>
    <row r="418" spans="1:8" ht="13.5" customHeight="1" hidden="1">
      <c r="A418" s="93" t="s">
        <v>1634</v>
      </c>
      <c r="B418" s="94" t="s">
        <v>1635</v>
      </c>
      <c r="C418" s="99"/>
      <c r="D418" s="99"/>
      <c r="E418" s="102"/>
      <c r="F418" s="102"/>
      <c r="G418" s="136"/>
      <c r="H418" s="181"/>
    </row>
    <row r="419" spans="1:8" ht="13.5" customHeight="1" hidden="1">
      <c r="A419" s="93" t="s">
        <v>1636</v>
      </c>
      <c r="B419" s="94" t="s">
        <v>1637</v>
      </c>
      <c r="C419" s="99"/>
      <c r="D419" s="99"/>
      <c r="E419" s="102"/>
      <c r="F419" s="102"/>
      <c r="G419" s="136"/>
      <c r="H419" s="181"/>
    </row>
    <row r="420" spans="1:8" ht="13.5" customHeight="1" hidden="1">
      <c r="A420" s="93" t="s">
        <v>1638</v>
      </c>
      <c r="B420" s="94" t="s">
        <v>1639</v>
      </c>
      <c r="C420" s="99"/>
      <c r="D420" s="99"/>
      <c r="E420" s="102"/>
      <c r="F420" s="102"/>
      <c r="G420" s="136"/>
      <c r="H420" s="181"/>
    </row>
    <row r="421" spans="1:8" ht="13.5" customHeight="1" hidden="1">
      <c r="A421" s="93" t="s">
        <v>1640</v>
      </c>
      <c r="B421" s="94" t="s">
        <v>1641</v>
      </c>
      <c r="C421" s="99"/>
      <c r="D421" s="99"/>
      <c r="E421" s="102"/>
      <c r="F421" s="102"/>
      <c r="G421" s="136"/>
      <c r="H421" s="181"/>
    </row>
    <row r="422" spans="1:8" ht="13.5" customHeight="1" hidden="1">
      <c r="A422" s="93" t="s">
        <v>1642</v>
      </c>
      <c r="B422" s="94" t="s">
        <v>1643</v>
      </c>
      <c r="C422" s="99"/>
      <c r="D422" s="99"/>
      <c r="E422" s="102"/>
      <c r="F422" s="102"/>
      <c r="G422" s="136"/>
      <c r="H422" s="181"/>
    </row>
    <row r="423" spans="1:8" ht="13.5" customHeight="1" hidden="1">
      <c r="A423" s="93" t="s">
        <v>1644</v>
      </c>
      <c r="B423" s="94" t="s">
        <v>1645</v>
      </c>
      <c r="C423" s="99"/>
      <c r="D423" s="99"/>
      <c r="E423" s="102"/>
      <c r="F423" s="102"/>
      <c r="G423" s="136"/>
      <c r="H423" s="181"/>
    </row>
    <row r="424" spans="1:8" ht="13.5" customHeight="1" hidden="1">
      <c r="A424" s="93" t="s">
        <v>102</v>
      </c>
      <c r="B424" s="94" t="s">
        <v>1032</v>
      </c>
      <c r="C424" s="99"/>
      <c r="D424" s="99"/>
      <c r="E424" s="102"/>
      <c r="F424" s="102"/>
      <c r="G424" s="136"/>
      <c r="H424" s="181"/>
    </row>
    <row r="425" spans="1:8" ht="13.5" customHeight="1" hidden="1">
      <c r="A425" s="93" t="s">
        <v>102</v>
      </c>
      <c r="B425" s="94" t="s">
        <v>1033</v>
      </c>
      <c r="C425" s="100">
        <f>SUM(C414:C424)</f>
        <v>0</v>
      </c>
      <c r="D425" s="100">
        <f>SUM(D414:D424)</f>
        <v>0</v>
      </c>
      <c r="E425" s="100">
        <f>SUM(E414:E424)</f>
        <v>0</v>
      </c>
      <c r="F425" s="100">
        <f>SUM(F414:F424)</f>
        <v>0</v>
      </c>
      <c r="G425" s="136"/>
      <c r="H425" s="181"/>
    </row>
    <row r="426" spans="1:8" ht="13.5" customHeight="1" hidden="1">
      <c r="A426" s="95" t="s">
        <v>102</v>
      </c>
      <c r="B426" s="96" t="s">
        <v>1646</v>
      </c>
      <c r="C426" s="99"/>
      <c r="D426" s="99"/>
      <c r="E426" s="102"/>
      <c r="F426" s="102"/>
      <c r="G426" s="102"/>
      <c r="H426" s="181"/>
    </row>
    <row r="427" spans="1:8" ht="13.5" customHeight="1" hidden="1">
      <c r="A427" s="93" t="s">
        <v>1647</v>
      </c>
      <c r="B427" s="94" t="s">
        <v>1648</v>
      </c>
      <c r="C427" s="99"/>
      <c r="D427" s="99"/>
      <c r="E427" s="102"/>
      <c r="F427" s="102"/>
      <c r="G427" s="136"/>
      <c r="H427" s="181"/>
    </row>
    <row r="428" spans="1:8" ht="13.5" customHeight="1" hidden="1">
      <c r="A428" s="93" t="s">
        <v>1649</v>
      </c>
      <c r="B428" s="94" t="s">
        <v>1650</v>
      </c>
      <c r="C428" s="99"/>
      <c r="D428" s="99"/>
      <c r="E428" s="102"/>
      <c r="F428" s="102"/>
      <c r="G428" s="136"/>
      <c r="H428" s="181"/>
    </row>
    <row r="429" spans="1:8" ht="13.5" customHeight="1" hidden="1">
      <c r="A429" s="93" t="s">
        <v>1651</v>
      </c>
      <c r="B429" s="94" t="s">
        <v>1652</v>
      </c>
      <c r="C429" s="99"/>
      <c r="D429" s="99"/>
      <c r="E429" s="102"/>
      <c r="F429" s="102"/>
      <c r="G429" s="136"/>
      <c r="H429" s="181"/>
    </row>
    <row r="430" spans="1:8" ht="13.5" customHeight="1" hidden="1">
      <c r="A430" s="93" t="s">
        <v>1653</v>
      </c>
      <c r="B430" s="94" t="s">
        <v>1654</v>
      </c>
      <c r="C430" s="99"/>
      <c r="D430" s="99"/>
      <c r="E430" s="102"/>
      <c r="F430" s="102"/>
      <c r="G430" s="136"/>
      <c r="H430" s="181"/>
    </row>
    <row r="431" spans="1:8" ht="13.5" customHeight="1" hidden="1">
      <c r="A431" s="93" t="s">
        <v>102</v>
      </c>
      <c r="B431" s="94" t="s">
        <v>1032</v>
      </c>
      <c r="C431" s="99"/>
      <c r="D431" s="99"/>
      <c r="E431" s="102"/>
      <c r="F431" s="102"/>
      <c r="G431" s="136"/>
      <c r="H431" s="181"/>
    </row>
    <row r="432" spans="1:8" ht="13.5" customHeight="1" hidden="1">
      <c r="A432" s="93" t="s">
        <v>102</v>
      </c>
      <c r="B432" s="94" t="s">
        <v>1033</v>
      </c>
      <c r="C432" s="100">
        <f>SUM(C427:C431)</f>
        <v>0</v>
      </c>
      <c r="D432" s="100">
        <f>SUM(D427:D431)</f>
        <v>0</v>
      </c>
      <c r="E432" s="100">
        <f>SUM(E427:E431)</f>
        <v>0</v>
      </c>
      <c r="F432" s="100">
        <f>SUM(F427:F431)</f>
        <v>0</v>
      </c>
      <c r="G432" s="136"/>
      <c r="H432" s="181"/>
    </row>
    <row r="433" spans="1:8" ht="13.5" customHeight="1" hidden="1">
      <c r="A433" s="95" t="s">
        <v>102</v>
      </c>
      <c r="B433" s="96" t="s">
        <v>1655</v>
      </c>
      <c r="C433" s="99"/>
      <c r="D433" s="99"/>
      <c r="E433" s="102"/>
      <c r="F433" s="102"/>
      <c r="G433" s="102"/>
      <c r="H433" s="181"/>
    </row>
    <row r="434" spans="1:8" ht="13.5" customHeight="1" hidden="1">
      <c r="A434" s="93" t="s">
        <v>1656</v>
      </c>
      <c r="B434" s="94" t="s">
        <v>1657</v>
      </c>
      <c r="C434" s="99"/>
      <c r="D434" s="99"/>
      <c r="E434" s="102"/>
      <c r="F434" s="102"/>
      <c r="G434" s="136"/>
      <c r="H434" s="181"/>
    </row>
    <row r="435" spans="1:8" ht="13.5" customHeight="1" hidden="1">
      <c r="A435" s="93" t="s">
        <v>1658</v>
      </c>
      <c r="B435" s="94" t="s">
        <v>1659</v>
      </c>
      <c r="C435" s="99"/>
      <c r="D435" s="99"/>
      <c r="E435" s="102"/>
      <c r="F435" s="102"/>
      <c r="G435" s="136"/>
      <c r="H435" s="181"/>
    </row>
    <row r="436" spans="1:8" ht="13.5" customHeight="1" hidden="1">
      <c r="A436" s="93" t="s">
        <v>1660</v>
      </c>
      <c r="B436" s="94" t="s">
        <v>1661</v>
      </c>
      <c r="C436" s="99"/>
      <c r="D436" s="99"/>
      <c r="E436" s="102"/>
      <c r="F436" s="102"/>
      <c r="G436" s="136"/>
      <c r="H436" s="181"/>
    </row>
    <row r="437" spans="1:8" ht="13.5" customHeight="1" hidden="1">
      <c r="A437" s="93" t="s">
        <v>1662</v>
      </c>
      <c r="B437" s="94" t="s">
        <v>1663</v>
      </c>
      <c r="C437" s="99"/>
      <c r="D437" s="99"/>
      <c r="E437" s="102"/>
      <c r="F437" s="102"/>
      <c r="G437" s="136"/>
      <c r="H437" s="181"/>
    </row>
    <row r="438" spans="1:8" ht="13.5" customHeight="1" hidden="1">
      <c r="A438" s="93" t="s">
        <v>1664</v>
      </c>
      <c r="B438" s="94" t="s">
        <v>1665</v>
      </c>
      <c r="C438" s="99"/>
      <c r="D438" s="99"/>
      <c r="E438" s="102"/>
      <c r="F438" s="102"/>
      <c r="G438" s="136"/>
      <c r="H438" s="181"/>
    </row>
    <row r="439" spans="1:8" ht="13.5" customHeight="1" hidden="1">
      <c r="A439" s="93" t="s">
        <v>1666</v>
      </c>
      <c r="B439" s="94" t="s">
        <v>1667</v>
      </c>
      <c r="C439" s="99"/>
      <c r="D439" s="99"/>
      <c r="E439" s="102"/>
      <c r="F439" s="102"/>
      <c r="G439" s="136"/>
      <c r="H439" s="181"/>
    </row>
    <row r="440" spans="1:8" ht="13.5" customHeight="1" hidden="1">
      <c r="A440" s="93" t="s">
        <v>1668</v>
      </c>
      <c r="B440" s="94" t="s">
        <v>1669</v>
      </c>
      <c r="C440" s="99"/>
      <c r="D440" s="99"/>
      <c r="E440" s="102"/>
      <c r="F440" s="102"/>
      <c r="G440" s="136"/>
      <c r="H440" s="181"/>
    </row>
    <row r="441" spans="1:8" ht="13.5" customHeight="1" hidden="1">
      <c r="A441" s="93" t="s">
        <v>1670</v>
      </c>
      <c r="B441" s="94" t="s">
        <v>1671</v>
      </c>
      <c r="C441" s="99"/>
      <c r="D441" s="99"/>
      <c r="E441" s="102"/>
      <c r="F441" s="102"/>
      <c r="G441" s="136"/>
      <c r="H441" s="181"/>
    </row>
    <row r="442" spans="1:8" ht="13.5" customHeight="1" hidden="1">
      <c r="A442" s="93" t="s">
        <v>1672</v>
      </c>
      <c r="B442" s="94" t="s">
        <v>1673</v>
      </c>
      <c r="C442" s="99"/>
      <c r="D442" s="99"/>
      <c r="E442" s="102"/>
      <c r="F442" s="102"/>
      <c r="G442" s="136"/>
      <c r="H442" s="181"/>
    </row>
    <row r="443" spans="1:8" ht="13.5" customHeight="1" hidden="1">
      <c r="A443" s="93" t="s">
        <v>1674</v>
      </c>
      <c r="B443" s="94" t="s">
        <v>1675</v>
      </c>
      <c r="C443" s="99"/>
      <c r="D443" s="99"/>
      <c r="E443" s="102"/>
      <c r="F443" s="102"/>
      <c r="G443" s="136"/>
      <c r="H443" s="181"/>
    </row>
    <row r="444" spans="1:8" ht="13.5" customHeight="1" hidden="1">
      <c r="A444" s="93" t="s">
        <v>1676</v>
      </c>
      <c r="B444" s="94" t="s">
        <v>1677</v>
      </c>
      <c r="C444" s="99"/>
      <c r="D444" s="99"/>
      <c r="E444" s="102"/>
      <c r="F444" s="102"/>
      <c r="G444" s="136"/>
      <c r="H444" s="181"/>
    </row>
    <row r="445" spans="1:8" ht="13.5" customHeight="1" hidden="1">
      <c r="A445" s="93" t="s">
        <v>1678</v>
      </c>
      <c r="B445" s="94" t="s">
        <v>1679</v>
      </c>
      <c r="C445" s="99"/>
      <c r="D445" s="99"/>
      <c r="E445" s="102"/>
      <c r="F445" s="102"/>
      <c r="G445" s="136"/>
      <c r="H445" s="181"/>
    </row>
    <row r="446" spans="1:8" ht="13.5" customHeight="1" hidden="1">
      <c r="A446" s="93" t="s">
        <v>1680</v>
      </c>
      <c r="B446" s="94" t="s">
        <v>1681</v>
      </c>
      <c r="C446" s="99"/>
      <c r="D446" s="99"/>
      <c r="E446" s="102"/>
      <c r="F446" s="102"/>
      <c r="G446" s="136"/>
      <c r="H446" s="181"/>
    </row>
    <row r="447" spans="1:8" ht="13.5" customHeight="1" hidden="1">
      <c r="A447" s="93" t="s">
        <v>1682</v>
      </c>
      <c r="B447" s="94" t="s">
        <v>1683</v>
      </c>
      <c r="C447" s="99"/>
      <c r="D447" s="99"/>
      <c r="E447" s="102"/>
      <c r="F447" s="102"/>
      <c r="G447" s="136"/>
      <c r="H447" s="181"/>
    </row>
    <row r="448" spans="1:8" ht="13.5" customHeight="1" hidden="1">
      <c r="A448" s="93" t="s">
        <v>1684</v>
      </c>
      <c r="B448" s="94" t="s">
        <v>1685</v>
      </c>
      <c r="C448" s="99"/>
      <c r="D448" s="99"/>
      <c r="E448" s="102"/>
      <c r="F448" s="102"/>
      <c r="G448" s="136"/>
      <c r="H448" s="181"/>
    </row>
    <row r="449" spans="1:8" ht="13.5" customHeight="1" hidden="1">
      <c r="A449" s="93" t="s">
        <v>1686</v>
      </c>
      <c r="B449" s="94" t="s">
        <v>1687</v>
      </c>
      <c r="C449" s="99"/>
      <c r="D449" s="99"/>
      <c r="E449" s="102"/>
      <c r="F449" s="102"/>
      <c r="G449" s="136"/>
      <c r="H449" s="181"/>
    </row>
    <row r="450" spans="1:8" ht="13.5" customHeight="1" hidden="1">
      <c r="A450" s="93" t="s">
        <v>1688</v>
      </c>
      <c r="B450" s="94" t="s">
        <v>1689</v>
      </c>
      <c r="C450" s="99"/>
      <c r="D450" s="99"/>
      <c r="E450" s="102"/>
      <c r="F450" s="102"/>
      <c r="G450" s="136"/>
      <c r="H450" s="181"/>
    </row>
    <row r="451" spans="1:8" ht="13.5" customHeight="1" hidden="1">
      <c r="A451" s="93" t="s">
        <v>1690</v>
      </c>
      <c r="B451" s="94" t="s">
        <v>1691</v>
      </c>
      <c r="C451" s="99"/>
      <c r="D451" s="99"/>
      <c r="E451" s="102"/>
      <c r="F451" s="102"/>
      <c r="G451" s="136"/>
      <c r="H451" s="181"/>
    </row>
    <row r="452" spans="1:8" ht="13.5" customHeight="1" hidden="1">
      <c r="A452" s="93" t="s">
        <v>1692</v>
      </c>
      <c r="B452" s="94" t="s">
        <v>1693</v>
      </c>
      <c r="C452" s="99"/>
      <c r="D452" s="99"/>
      <c r="E452" s="102"/>
      <c r="F452" s="102"/>
      <c r="G452" s="136"/>
      <c r="H452" s="181"/>
    </row>
    <row r="453" spans="1:8" ht="13.5" customHeight="1" hidden="1">
      <c r="A453" s="93" t="s">
        <v>1694</v>
      </c>
      <c r="B453" s="94" t="s">
        <v>1695</v>
      </c>
      <c r="C453" s="99"/>
      <c r="D453" s="99"/>
      <c r="E453" s="102"/>
      <c r="F453" s="102"/>
      <c r="G453" s="136"/>
      <c r="H453" s="181"/>
    </row>
    <row r="454" spans="1:8" ht="13.5" customHeight="1" hidden="1">
      <c r="A454" s="93" t="s">
        <v>1696</v>
      </c>
      <c r="B454" s="94" t="s">
        <v>1697</v>
      </c>
      <c r="C454" s="99"/>
      <c r="D454" s="99"/>
      <c r="E454" s="102"/>
      <c r="F454" s="102"/>
      <c r="G454" s="136"/>
      <c r="H454" s="181"/>
    </row>
    <row r="455" spans="1:8" ht="13.5" customHeight="1" hidden="1">
      <c r="A455" s="93" t="s">
        <v>1698</v>
      </c>
      <c r="B455" s="94" t="s">
        <v>1699</v>
      </c>
      <c r="C455" s="99"/>
      <c r="D455" s="99"/>
      <c r="E455" s="102"/>
      <c r="F455" s="102"/>
      <c r="G455" s="136"/>
      <c r="H455" s="181"/>
    </row>
    <row r="456" spans="1:8" ht="13.5" customHeight="1" hidden="1">
      <c r="A456" s="93" t="s">
        <v>1700</v>
      </c>
      <c r="B456" s="94" t="s">
        <v>1701</v>
      </c>
      <c r="C456" s="99"/>
      <c r="D456" s="99"/>
      <c r="E456" s="102"/>
      <c r="F456" s="102"/>
      <c r="G456" s="136"/>
      <c r="H456" s="181"/>
    </row>
    <row r="457" spans="1:8" ht="13.5" customHeight="1" hidden="1">
      <c r="A457" s="93" t="s">
        <v>1702</v>
      </c>
      <c r="B457" s="94" t="s">
        <v>1703</v>
      </c>
      <c r="C457" s="99"/>
      <c r="D457" s="99"/>
      <c r="E457" s="102"/>
      <c r="F457" s="102"/>
      <c r="G457" s="136"/>
      <c r="H457" s="181"/>
    </row>
    <row r="458" spans="1:8" ht="13.5" customHeight="1" hidden="1">
      <c r="A458" s="93" t="s">
        <v>102</v>
      </c>
      <c r="B458" s="94" t="s">
        <v>1032</v>
      </c>
      <c r="C458" s="99"/>
      <c r="D458" s="99"/>
      <c r="E458" s="102"/>
      <c r="F458" s="102"/>
      <c r="G458" s="136"/>
      <c r="H458" s="181"/>
    </row>
    <row r="459" spans="1:8" ht="13.5" customHeight="1" hidden="1">
      <c r="A459" s="93" t="s">
        <v>102</v>
      </c>
      <c r="B459" s="94" t="s">
        <v>1033</v>
      </c>
      <c r="C459" s="100">
        <f>SUM(C434:C458)</f>
        <v>0</v>
      </c>
      <c r="D459" s="100">
        <f>SUM(D434:D458)</f>
        <v>0</v>
      </c>
      <c r="E459" s="100">
        <f>SUM(E434:E458)</f>
        <v>0</v>
      </c>
      <c r="F459" s="100">
        <f>SUM(F434:F458)</f>
        <v>0</v>
      </c>
      <c r="G459" s="136"/>
      <c r="H459" s="181"/>
    </row>
    <row r="460" spans="1:8" ht="13.5" customHeight="1" hidden="1">
      <c r="A460" s="95" t="s">
        <v>102</v>
      </c>
      <c r="B460" s="96" t="s">
        <v>1704</v>
      </c>
      <c r="C460" s="99"/>
      <c r="D460" s="99"/>
      <c r="E460" s="102"/>
      <c r="F460" s="102"/>
      <c r="G460" s="102"/>
      <c r="H460" s="181"/>
    </row>
    <row r="461" spans="1:8" ht="13.5" customHeight="1" hidden="1">
      <c r="A461" s="93" t="s">
        <v>1705</v>
      </c>
      <c r="B461" s="94" t="s">
        <v>1706</v>
      </c>
      <c r="C461" s="99"/>
      <c r="D461" s="99"/>
      <c r="E461" s="102"/>
      <c r="F461" s="102"/>
      <c r="G461" s="136"/>
      <c r="H461" s="181"/>
    </row>
    <row r="462" spans="1:8" ht="13.5" customHeight="1" hidden="1">
      <c r="A462" s="93" t="s">
        <v>1707</v>
      </c>
      <c r="B462" s="94" t="s">
        <v>1708</v>
      </c>
      <c r="C462" s="99"/>
      <c r="D462" s="99"/>
      <c r="E462" s="102"/>
      <c r="F462" s="102"/>
      <c r="G462" s="136"/>
      <c r="H462" s="181"/>
    </row>
    <row r="463" spans="1:8" ht="13.5" customHeight="1" hidden="1">
      <c r="A463" s="93" t="s">
        <v>1709</v>
      </c>
      <c r="B463" s="94" t="s">
        <v>1710</v>
      </c>
      <c r="C463" s="99"/>
      <c r="D463" s="99"/>
      <c r="E463" s="102"/>
      <c r="F463" s="102"/>
      <c r="G463" s="136"/>
      <c r="H463" s="181"/>
    </row>
    <row r="464" spans="1:8" ht="13.5" customHeight="1" hidden="1">
      <c r="A464" s="93" t="s">
        <v>1711</v>
      </c>
      <c r="B464" s="94" t="s">
        <v>1712</v>
      </c>
      <c r="C464" s="99"/>
      <c r="D464" s="99"/>
      <c r="E464" s="102"/>
      <c r="F464" s="102"/>
      <c r="G464" s="136"/>
      <c r="H464" s="181"/>
    </row>
    <row r="465" spans="1:8" ht="13.5" customHeight="1" hidden="1">
      <c r="A465" s="93" t="s">
        <v>1713</v>
      </c>
      <c r="B465" s="94" t="s">
        <v>1714</v>
      </c>
      <c r="C465" s="99"/>
      <c r="D465" s="99"/>
      <c r="E465" s="102"/>
      <c r="F465" s="102"/>
      <c r="G465" s="136"/>
      <c r="H465" s="181"/>
    </row>
    <row r="466" spans="1:8" ht="13.5" customHeight="1" hidden="1">
      <c r="A466" s="93" t="s">
        <v>1715</v>
      </c>
      <c r="B466" s="94" t="s">
        <v>1716</v>
      </c>
      <c r="C466" s="99"/>
      <c r="D466" s="99"/>
      <c r="E466" s="102"/>
      <c r="F466" s="102"/>
      <c r="G466" s="136"/>
      <c r="H466" s="181"/>
    </row>
    <row r="467" spans="1:8" ht="13.5" customHeight="1" hidden="1">
      <c r="A467" s="93" t="s">
        <v>1717</v>
      </c>
      <c r="B467" s="94" t="s">
        <v>1718</v>
      </c>
      <c r="C467" s="99"/>
      <c r="D467" s="99"/>
      <c r="E467" s="102"/>
      <c r="F467" s="102"/>
      <c r="G467" s="136"/>
      <c r="H467" s="181"/>
    </row>
    <row r="468" spans="1:8" ht="13.5" customHeight="1" hidden="1">
      <c r="A468" s="93" t="s">
        <v>1719</v>
      </c>
      <c r="B468" s="94" t="s">
        <v>1720</v>
      </c>
      <c r="C468" s="99"/>
      <c r="D468" s="99"/>
      <c r="E468" s="102"/>
      <c r="F468" s="102"/>
      <c r="G468" s="136"/>
      <c r="H468" s="181"/>
    </row>
    <row r="469" spans="1:8" ht="13.5" customHeight="1" hidden="1">
      <c r="A469" s="93" t="s">
        <v>1721</v>
      </c>
      <c r="B469" s="94" t="s">
        <v>1722</v>
      </c>
      <c r="C469" s="99"/>
      <c r="D469" s="99"/>
      <c r="E469" s="102"/>
      <c r="F469" s="102"/>
      <c r="G469" s="136"/>
      <c r="H469" s="181"/>
    </row>
    <row r="470" spans="1:8" ht="13.5" customHeight="1" hidden="1">
      <c r="A470" s="93" t="s">
        <v>1723</v>
      </c>
      <c r="B470" s="94" t="s">
        <v>1724</v>
      </c>
      <c r="C470" s="99"/>
      <c r="D470" s="99"/>
      <c r="E470" s="102"/>
      <c r="F470" s="102"/>
      <c r="G470" s="136"/>
      <c r="H470" s="181"/>
    </row>
    <row r="471" spans="1:8" ht="13.5" customHeight="1" hidden="1">
      <c r="A471" s="93" t="s">
        <v>1725</v>
      </c>
      <c r="B471" s="94" t="s">
        <v>1726</v>
      </c>
      <c r="C471" s="99"/>
      <c r="D471" s="99"/>
      <c r="E471" s="102"/>
      <c r="F471" s="102"/>
      <c r="G471" s="136"/>
      <c r="H471" s="181"/>
    </row>
    <row r="472" spans="1:8" ht="13.5" customHeight="1" hidden="1">
      <c r="A472" s="93" t="s">
        <v>1727</v>
      </c>
      <c r="B472" s="94" t="s">
        <v>1728</v>
      </c>
      <c r="C472" s="99"/>
      <c r="D472" s="99"/>
      <c r="E472" s="102"/>
      <c r="F472" s="102"/>
      <c r="G472" s="136"/>
      <c r="H472" s="181"/>
    </row>
    <row r="473" spans="1:8" ht="13.5" customHeight="1" hidden="1">
      <c r="A473" s="93" t="s">
        <v>1729</v>
      </c>
      <c r="B473" s="94" t="s">
        <v>1730</v>
      </c>
      <c r="C473" s="99"/>
      <c r="D473" s="99"/>
      <c r="E473" s="102"/>
      <c r="F473" s="102"/>
      <c r="G473" s="136"/>
      <c r="H473" s="181"/>
    </row>
    <row r="474" spans="1:8" ht="13.5" customHeight="1" hidden="1">
      <c r="A474" s="93" t="s">
        <v>1731</v>
      </c>
      <c r="B474" s="94" t="s">
        <v>1732</v>
      </c>
      <c r="C474" s="99"/>
      <c r="D474" s="99"/>
      <c r="E474" s="102"/>
      <c r="F474" s="102"/>
      <c r="G474" s="136"/>
      <c r="H474" s="181"/>
    </row>
    <row r="475" spans="1:8" ht="13.5" customHeight="1" hidden="1">
      <c r="A475" s="93" t="s">
        <v>1733</v>
      </c>
      <c r="B475" s="94" t="s">
        <v>1734</v>
      </c>
      <c r="C475" s="99"/>
      <c r="D475" s="99"/>
      <c r="E475" s="102"/>
      <c r="F475" s="102"/>
      <c r="G475" s="136"/>
      <c r="H475" s="181"/>
    </row>
    <row r="476" spans="1:8" ht="13.5" customHeight="1" hidden="1">
      <c r="A476" s="93" t="s">
        <v>1735</v>
      </c>
      <c r="B476" s="94" t="s">
        <v>1736</v>
      </c>
      <c r="C476" s="99"/>
      <c r="D476" s="99"/>
      <c r="E476" s="102"/>
      <c r="F476" s="102"/>
      <c r="G476" s="136"/>
      <c r="H476" s="181"/>
    </row>
    <row r="477" spans="1:8" ht="13.5" customHeight="1" hidden="1">
      <c r="A477" s="93" t="s">
        <v>1737</v>
      </c>
      <c r="B477" s="94" t="s">
        <v>1738</v>
      </c>
      <c r="C477" s="99"/>
      <c r="D477" s="99"/>
      <c r="E477" s="102"/>
      <c r="F477" s="102"/>
      <c r="G477" s="136"/>
      <c r="H477" s="181"/>
    </row>
    <row r="478" spans="1:8" ht="13.5" customHeight="1" hidden="1">
      <c r="A478" s="93" t="s">
        <v>1739</v>
      </c>
      <c r="B478" s="94" t="s">
        <v>1740</v>
      </c>
      <c r="C478" s="99"/>
      <c r="D478" s="99"/>
      <c r="E478" s="102"/>
      <c r="F478" s="102"/>
      <c r="G478" s="136"/>
      <c r="H478" s="181"/>
    </row>
    <row r="479" spans="1:8" ht="13.5" customHeight="1" hidden="1">
      <c r="A479" s="93" t="s">
        <v>1741</v>
      </c>
      <c r="B479" s="94" t="s">
        <v>1742</v>
      </c>
      <c r="C479" s="99"/>
      <c r="D479" s="99"/>
      <c r="E479" s="102"/>
      <c r="F479" s="102"/>
      <c r="G479" s="136"/>
      <c r="H479" s="181"/>
    </row>
    <row r="480" spans="1:8" ht="13.5" customHeight="1" hidden="1">
      <c r="A480" s="93" t="s">
        <v>1743</v>
      </c>
      <c r="B480" s="94" t="s">
        <v>1744</v>
      </c>
      <c r="C480" s="99"/>
      <c r="D480" s="99"/>
      <c r="E480" s="102"/>
      <c r="F480" s="102"/>
      <c r="G480" s="136"/>
      <c r="H480" s="181"/>
    </row>
    <row r="481" spans="1:8" ht="13.5" customHeight="1" hidden="1">
      <c r="A481" s="93" t="s">
        <v>1745</v>
      </c>
      <c r="B481" s="94" t="s">
        <v>1746</v>
      </c>
      <c r="C481" s="99"/>
      <c r="D481" s="99"/>
      <c r="E481" s="102"/>
      <c r="F481" s="102"/>
      <c r="G481" s="136"/>
      <c r="H481" s="181"/>
    </row>
    <row r="482" spans="1:8" ht="13.5" customHeight="1" hidden="1">
      <c r="A482" s="93" t="s">
        <v>1747</v>
      </c>
      <c r="B482" s="94" t="s">
        <v>1748</v>
      </c>
      <c r="C482" s="99"/>
      <c r="D482" s="99"/>
      <c r="E482" s="102"/>
      <c r="F482" s="102"/>
      <c r="G482" s="136"/>
      <c r="H482" s="181"/>
    </row>
    <row r="483" spans="1:8" ht="13.5" customHeight="1" hidden="1">
      <c r="A483" s="93" t="s">
        <v>1749</v>
      </c>
      <c r="B483" s="94" t="s">
        <v>1750</v>
      </c>
      <c r="C483" s="99"/>
      <c r="D483" s="99"/>
      <c r="E483" s="102"/>
      <c r="F483" s="102"/>
      <c r="G483" s="136"/>
      <c r="H483" s="181"/>
    </row>
    <row r="484" spans="1:8" ht="13.5" customHeight="1" hidden="1">
      <c r="A484" s="93" t="s">
        <v>1751</v>
      </c>
      <c r="B484" s="94" t="s">
        <v>1752</v>
      </c>
      <c r="C484" s="99"/>
      <c r="D484" s="99"/>
      <c r="E484" s="102"/>
      <c r="F484" s="102"/>
      <c r="G484" s="136"/>
      <c r="H484" s="181"/>
    </row>
    <row r="485" spans="1:8" ht="13.5" customHeight="1" hidden="1">
      <c r="A485" s="93" t="s">
        <v>1753</v>
      </c>
      <c r="B485" s="94" t="s">
        <v>1754</v>
      </c>
      <c r="C485" s="99"/>
      <c r="D485" s="99"/>
      <c r="E485" s="102"/>
      <c r="F485" s="102"/>
      <c r="G485" s="136"/>
      <c r="H485" s="181"/>
    </row>
    <row r="486" spans="1:8" ht="13.5" customHeight="1" hidden="1">
      <c r="A486" s="93" t="s">
        <v>1755</v>
      </c>
      <c r="B486" s="94" t="s">
        <v>1756</v>
      </c>
      <c r="C486" s="99"/>
      <c r="D486" s="99"/>
      <c r="E486" s="102"/>
      <c r="F486" s="102"/>
      <c r="G486" s="136"/>
      <c r="H486" s="181"/>
    </row>
    <row r="487" spans="1:8" ht="13.5" customHeight="1" hidden="1">
      <c r="A487" s="93" t="s">
        <v>1757</v>
      </c>
      <c r="B487" s="94" t="s">
        <v>1758</v>
      </c>
      <c r="C487" s="99"/>
      <c r="D487" s="99"/>
      <c r="E487" s="102"/>
      <c r="F487" s="102"/>
      <c r="G487" s="136"/>
      <c r="H487" s="181"/>
    </row>
    <row r="488" spans="1:8" ht="13.5" customHeight="1" hidden="1">
      <c r="A488" s="93" t="s">
        <v>1759</v>
      </c>
      <c r="B488" s="94" t="s">
        <v>1760</v>
      </c>
      <c r="C488" s="99"/>
      <c r="D488" s="99"/>
      <c r="E488" s="102"/>
      <c r="F488" s="102"/>
      <c r="G488" s="136"/>
      <c r="H488" s="181"/>
    </row>
    <row r="489" spans="1:8" ht="13.5" customHeight="1" hidden="1">
      <c r="A489" s="93" t="s">
        <v>1761</v>
      </c>
      <c r="B489" s="94" t="s">
        <v>1762</v>
      </c>
      <c r="C489" s="99"/>
      <c r="D489" s="99"/>
      <c r="E489" s="102"/>
      <c r="F489" s="102"/>
      <c r="G489" s="136"/>
      <c r="H489" s="181"/>
    </row>
    <row r="490" spans="1:8" ht="13.5" customHeight="1" hidden="1">
      <c r="A490" s="93" t="s">
        <v>1763</v>
      </c>
      <c r="B490" s="94" t="s">
        <v>1764</v>
      </c>
      <c r="C490" s="99"/>
      <c r="D490" s="99"/>
      <c r="E490" s="102"/>
      <c r="F490" s="102"/>
      <c r="G490" s="136"/>
      <c r="H490" s="181"/>
    </row>
    <row r="491" spans="1:8" ht="13.5" customHeight="1" hidden="1">
      <c r="A491" s="93" t="s">
        <v>1765</v>
      </c>
      <c r="B491" s="94" t="s">
        <v>1766</v>
      </c>
      <c r="C491" s="99"/>
      <c r="D491" s="99"/>
      <c r="E491" s="102"/>
      <c r="F491" s="102"/>
      <c r="G491" s="136"/>
      <c r="H491" s="181"/>
    </row>
    <row r="492" spans="1:8" ht="13.5" customHeight="1" hidden="1">
      <c r="A492" s="93" t="s">
        <v>1767</v>
      </c>
      <c r="B492" s="94" t="s">
        <v>1768</v>
      </c>
      <c r="C492" s="99"/>
      <c r="D492" s="99"/>
      <c r="E492" s="102"/>
      <c r="F492" s="102"/>
      <c r="G492" s="136"/>
      <c r="H492" s="181"/>
    </row>
    <row r="493" spans="1:8" ht="13.5" customHeight="1" hidden="1">
      <c r="A493" s="93" t="s">
        <v>1769</v>
      </c>
      <c r="B493" s="94" t="s">
        <v>1770</v>
      </c>
      <c r="C493" s="99"/>
      <c r="D493" s="99"/>
      <c r="E493" s="102"/>
      <c r="F493" s="102"/>
      <c r="G493" s="136"/>
      <c r="H493" s="181"/>
    </row>
    <row r="494" spans="1:8" ht="13.5" customHeight="1" hidden="1">
      <c r="A494" s="93" t="s">
        <v>102</v>
      </c>
      <c r="B494" s="94" t="s">
        <v>1032</v>
      </c>
      <c r="C494" s="99"/>
      <c r="D494" s="99"/>
      <c r="E494" s="102"/>
      <c r="F494" s="102"/>
      <c r="G494" s="136"/>
      <c r="H494" s="181"/>
    </row>
    <row r="495" spans="1:8" ht="13.5" customHeight="1" hidden="1">
      <c r="A495" s="93" t="s">
        <v>102</v>
      </c>
      <c r="B495" s="94" t="s">
        <v>1033</v>
      </c>
      <c r="C495" s="100">
        <f>SUM(C461:C494)</f>
        <v>0</v>
      </c>
      <c r="D495" s="100">
        <f>SUM(D461:D494)</f>
        <v>0</v>
      </c>
      <c r="E495" s="100">
        <f>SUM(E461:E494)</f>
        <v>0</v>
      </c>
      <c r="F495" s="100">
        <f>SUM(F461:F494)</f>
        <v>0</v>
      </c>
      <c r="G495" s="136"/>
      <c r="H495" s="181"/>
    </row>
    <row r="496" spans="1:8" ht="13.5" customHeight="1" hidden="1">
      <c r="A496" s="95" t="s">
        <v>102</v>
      </c>
      <c r="B496" s="96" t="s">
        <v>1771</v>
      </c>
      <c r="C496" s="99"/>
      <c r="D496" s="99"/>
      <c r="E496" s="102"/>
      <c r="F496" s="102"/>
      <c r="G496" s="102"/>
      <c r="H496" s="181"/>
    </row>
    <row r="497" spans="1:8" ht="13.5" customHeight="1" hidden="1">
      <c r="A497" s="93" t="s">
        <v>1772</v>
      </c>
      <c r="B497" s="94" t="s">
        <v>1773</v>
      </c>
      <c r="C497" s="99"/>
      <c r="D497" s="99"/>
      <c r="E497" s="102"/>
      <c r="F497" s="102"/>
      <c r="G497" s="136"/>
      <c r="H497" s="181"/>
    </row>
    <row r="498" spans="1:8" ht="13.5" customHeight="1" hidden="1">
      <c r="A498" s="93" t="s">
        <v>1774</v>
      </c>
      <c r="B498" s="94" t="s">
        <v>1775</v>
      </c>
      <c r="C498" s="99"/>
      <c r="D498" s="99"/>
      <c r="E498" s="102"/>
      <c r="F498" s="102"/>
      <c r="G498" s="136"/>
      <c r="H498" s="181"/>
    </row>
    <row r="499" spans="1:8" ht="13.5" customHeight="1" hidden="1">
      <c r="A499" s="93" t="s">
        <v>1776</v>
      </c>
      <c r="B499" s="94" t="s">
        <v>1777</v>
      </c>
      <c r="C499" s="99"/>
      <c r="D499" s="99"/>
      <c r="E499" s="102"/>
      <c r="F499" s="102"/>
      <c r="G499" s="136"/>
      <c r="H499" s="181"/>
    </row>
    <row r="500" spans="1:8" ht="13.5" customHeight="1" hidden="1">
      <c r="A500" s="93" t="s">
        <v>1778</v>
      </c>
      <c r="B500" s="94" t="s">
        <v>1779</v>
      </c>
      <c r="C500" s="99"/>
      <c r="D500" s="99"/>
      <c r="E500" s="102"/>
      <c r="F500" s="102"/>
      <c r="G500" s="136"/>
      <c r="H500" s="181"/>
    </row>
    <row r="501" spans="1:8" ht="13.5" customHeight="1" hidden="1">
      <c r="A501" s="93" t="s">
        <v>1780</v>
      </c>
      <c r="B501" s="94" t="s">
        <v>1781</v>
      </c>
      <c r="C501" s="99"/>
      <c r="D501" s="99"/>
      <c r="E501" s="102"/>
      <c r="F501" s="102"/>
      <c r="G501" s="136"/>
      <c r="H501" s="181"/>
    </row>
    <row r="502" spans="1:8" ht="13.5" customHeight="1" hidden="1">
      <c r="A502" s="93" t="s">
        <v>1782</v>
      </c>
      <c r="B502" s="94" t="s">
        <v>1783</v>
      </c>
      <c r="C502" s="99"/>
      <c r="D502" s="99"/>
      <c r="E502" s="102"/>
      <c r="F502" s="102"/>
      <c r="G502" s="136"/>
      <c r="H502" s="181"/>
    </row>
    <row r="503" spans="1:8" ht="13.5" customHeight="1" hidden="1">
      <c r="A503" s="93" t="s">
        <v>1784</v>
      </c>
      <c r="B503" s="94" t="s">
        <v>1785</v>
      </c>
      <c r="C503" s="99"/>
      <c r="D503" s="99"/>
      <c r="E503" s="102"/>
      <c r="F503" s="102"/>
      <c r="G503" s="136"/>
      <c r="H503" s="181"/>
    </row>
    <row r="504" spans="1:8" ht="13.5" customHeight="1" hidden="1">
      <c r="A504" s="93" t="s">
        <v>1786</v>
      </c>
      <c r="B504" s="94" t="s">
        <v>1787</v>
      </c>
      <c r="C504" s="99"/>
      <c r="D504" s="99"/>
      <c r="E504" s="102"/>
      <c r="F504" s="102"/>
      <c r="G504" s="136"/>
      <c r="H504" s="181"/>
    </row>
    <row r="505" spans="1:8" ht="13.5" customHeight="1" hidden="1">
      <c r="A505" s="93" t="s">
        <v>1788</v>
      </c>
      <c r="B505" s="94" t="s">
        <v>1789</v>
      </c>
      <c r="C505" s="99"/>
      <c r="D505" s="99"/>
      <c r="E505" s="102"/>
      <c r="F505" s="102"/>
      <c r="G505" s="136"/>
      <c r="H505" s="181"/>
    </row>
    <row r="506" spans="1:8" ht="13.5" customHeight="1" hidden="1">
      <c r="A506" s="93" t="s">
        <v>1790</v>
      </c>
      <c r="B506" s="94" t="s">
        <v>1791</v>
      </c>
      <c r="C506" s="99"/>
      <c r="D506" s="99"/>
      <c r="E506" s="102"/>
      <c r="F506" s="102"/>
      <c r="G506" s="136"/>
      <c r="H506" s="181"/>
    </row>
    <row r="507" spans="1:8" ht="13.5" customHeight="1" hidden="1">
      <c r="A507" s="93" t="s">
        <v>1792</v>
      </c>
      <c r="B507" s="94" t="s">
        <v>1793</v>
      </c>
      <c r="C507" s="99"/>
      <c r="D507" s="99"/>
      <c r="E507" s="102"/>
      <c r="F507" s="102"/>
      <c r="G507" s="136"/>
      <c r="H507" s="181"/>
    </row>
    <row r="508" spans="1:8" ht="13.5" customHeight="1" hidden="1">
      <c r="A508" s="93" t="s">
        <v>1794</v>
      </c>
      <c r="B508" s="94" t="s">
        <v>1795</v>
      </c>
      <c r="C508" s="99"/>
      <c r="D508" s="99"/>
      <c r="E508" s="102"/>
      <c r="F508" s="102"/>
      <c r="G508" s="136"/>
      <c r="H508" s="181"/>
    </row>
    <row r="509" spans="1:8" ht="13.5" customHeight="1" hidden="1">
      <c r="A509" s="93" t="s">
        <v>1796</v>
      </c>
      <c r="B509" s="94" t="s">
        <v>1797</v>
      </c>
      <c r="C509" s="99"/>
      <c r="D509" s="99"/>
      <c r="E509" s="102"/>
      <c r="F509" s="102"/>
      <c r="G509" s="136"/>
      <c r="H509" s="181"/>
    </row>
    <row r="510" spans="1:8" ht="13.5" customHeight="1" hidden="1">
      <c r="A510" s="93" t="s">
        <v>1798</v>
      </c>
      <c r="B510" s="94" t="s">
        <v>1799</v>
      </c>
      <c r="C510" s="99"/>
      <c r="D510" s="99"/>
      <c r="E510" s="102"/>
      <c r="F510" s="102"/>
      <c r="G510" s="136"/>
      <c r="H510" s="181"/>
    </row>
    <row r="511" spans="1:8" ht="13.5" customHeight="1" hidden="1">
      <c r="A511" s="93" t="s">
        <v>1800</v>
      </c>
      <c r="B511" s="94" t="s">
        <v>1801</v>
      </c>
      <c r="C511" s="99"/>
      <c r="D511" s="99"/>
      <c r="E511" s="102"/>
      <c r="F511" s="102"/>
      <c r="G511" s="136"/>
      <c r="H511" s="181"/>
    </row>
    <row r="512" spans="1:8" ht="13.5" customHeight="1" hidden="1">
      <c r="A512" s="93" t="s">
        <v>1802</v>
      </c>
      <c r="B512" s="94" t="s">
        <v>1803</v>
      </c>
      <c r="C512" s="99"/>
      <c r="D512" s="99"/>
      <c r="E512" s="102"/>
      <c r="F512" s="102"/>
      <c r="G512" s="136"/>
      <c r="H512" s="181"/>
    </row>
    <row r="513" spans="1:8" ht="13.5" customHeight="1" hidden="1">
      <c r="A513" s="93" t="s">
        <v>1804</v>
      </c>
      <c r="B513" s="94" t="s">
        <v>1805</v>
      </c>
      <c r="C513" s="99"/>
      <c r="D513" s="99"/>
      <c r="E513" s="102"/>
      <c r="F513" s="102"/>
      <c r="G513" s="136"/>
      <c r="H513" s="181"/>
    </row>
    <row r="514" spans="1:8" ht="13.5" customHeight="1" hidden="1">
      <c r="A514" s="93" t="s">
        <v>1806</v>
      </c>
      <c r="B514" s="94" t="s">
        <v>1807</v>
      </c>
      <c r="C514" s="99"/>
      <c r="D514" s="99"/>
      <c r="E514" s="102"/>
      <c r="F514" s="102"/>
      <c r="G514" s="136"/>
      <c r="H514" s="181"/>
    </row>
    <row r="515" spans="1:8" ht="13.5" customHeight="1" hidden="1">
      <c r="A515" s="93" t="s">
        <v>1808</v>
      </c>
      <c r="B515" s="94" t="s">
        <v>1809</v>
      </c>
      <c r="C515" s="99"/>
      <c r="D515" s="99"/>
      <c r="E515" s="102"/>
      <c r="F515" s="102"/>
      <c r="G515" s="136"/>
      <c r="H515" s="181"/>
    </row>
    <row r="516" spans="1:8" ht="13.5" customHeight="1" hidden="1">
      <c r="A516" s="93" t="s">
        <v>1810</v>
      </c>
      <c r="B516" s="94" t="s">
        <v>1811</v>
      </c>
      <c r="C516" s="99"/>
      <c r="D516" s="99"/>
      <c r="E516" s="102"/>
      <c r="F516" s="102"/>
      <c r="G516" s="136"/>
      <c r="H516" s="181"/>
    </row>
    <row r="517" spans="1:8" ht="13.5" customHeight="1" hidden="1">
      <c r="A517" s="93" t="s">
        <v>1812</v>
      </c>
      <c r="B517" s="94" t="s">
        <v>1813</v>
      </c>
      <c r="C517" s="99"/>
      <c r="D517" s="99"/>
      <c r="E517" s="102"/>
      <c r="F517" s="102"/>
      <c r="G517" s="136"/>
      <c r="H517" s="181"/>
    </row>
    <row r="518" spans="1:8" ht="13.5" customHeight="1" hidden="1">
      <c r="A518" s="93" t="s">
        <v>1814</v>
      </c>
      <c r="B518" s="94" t="s">
        <v>1815</v>
      </c>
      <c r="C518" s="99"/>
      <c r="D518" s="99"/>
      <c r="E518" s="102"/>
      <c r="F518" s="102"/>
      <c r="G518" s="136"/>
      <c r="H518" s="181"/>
    </row>
    <row r="519" spans="1:8" ht="13.5" customHeight="1" hidden="1">
      <c r="A519" s="93" t="s">
        <v>1816</v>
      </c>
      <c r="B519" s="94" t="s">
        <v>1817</v>
      </c>
      <c r="C519" s="99"/>
      <c r="D519" s="99"/>
      <c r="E519" s="102"/>
      <c r="F519" s="102"/>
      <c r="G519" s="136"/>
      <c r="H519" s="181"/>
    </row>
    <row r="520" spans="1:8" ht="13.5" customHeight="1" hidden="1">
      <c r="A520" s="93" t="s">
        <v>1818</v>
      </c>
      <c r="B520" s="94" t="s">
        <v>1819</v>
      </c>
      <c r="C520" s="99"/>
      <c r="D520" s="99"/>
      <c r="E520" s="102"/>
      <c r="F520" s="102"/>
      <c r="G520" s="136"/>
      <c r="H520" s="181"/>
    </row>
    <row r="521" spans="1:8" ht="13.5" customHeight="1" hidden="1">
      <c r="A521" s="93" t="s">
        <v>1820</v>
      </c>
      <c r="B521" s="94" t="s">
        <v>1821</v>
      </c>
      <c r="C521" s="99"/>
      <c r="D521" s="99"/>
      <c r="E521" s="102"/>
      <c r="F521" s="102"/>
      <c r="G521" s="136"/>
      <c r="H521" s="181"/>
    </row>
    <row r="522" spans="1:8" ht="13.5" customHeight="1" hidden="1">
      <c r="A522" s="93" t="s">
        <v>1822</v>
      </c>
      <c r="B522" s="94" t="s">
        <v>1823</v>
      </c>
      <c r="C522" s="99"/>
      <c r="D522" s="99"/>
      <c r="E522" s="102"/>
      <c r="F522" s="102"/>
      <c r="G522" s="136"/>
      <c r="H522" s="181"/>
    </row>
    <row r="523" spans="1:8" ht="13.5" customHeight="1" hidden="1">
      <c r="A523" s="93" t="s">
        <v>1824</v>
      </c>
      <c r="B523" s="94" t="s">
        <v>1825</v>
      </c>
      <c r="C523" s="99"/>
      <c r="D523" s="99"/>
      <c r="E523" s="102"/>
      <c r="F523" s="102"/>
      <c r="G523" s="136"/>
      <c r="H523" s="181"/>
    </row>
    <row r="524" spans="1:8" ht="13.5" customHeight="1" hidden="1">
      <c r="A524" s="93" t="s">
        <v>1826</v>
      </c>
      <c r="B524" s="94" t="s">
        <v>1827</v>
      </c>
      <c r="C524" s="99"/>
      <c r="D524" s="99"/>
      <c r="E524" s="102"/>
      <c r="F524" s="102"/>
      <c r="G524" s="136"/>
      <c r="H524" s="181"/>
    </row>
    <row r="525" spans="1:8" ht="13.5" customHeight="1" hidden="1">
      <c r="A525" s="93" t="s">
        <v>1828</v>
      </c>
      <c r="B525" s="94" t="s">
        <v>1829</v>
      </c>
      <c r="C525" s="99"/>
      <c r="D525" s="99"/>
      <c r="E525" s="102"/>
      <c r="F525" s="102"/>
      <c r="G525" s="136"/>
      <c r="H525" s="181"/>
    </row>
    <row r="526" spans="1:8" ht="13.5" customHeight="1" hidden="1">
      <c r="A526" s="93" t="s">
        <v>1830</v>
      </c>
      <c r="B526" s="94" t="s">
        <v>1831</v>
      </c>
      <c r="C526" s="99"/>
      <c r="D526" s="99"/>
      <c r="E526" s="102"/>
      <c r="F526" s="102"/>
      <c r="G526" s="136"/>
      <c r="H526" s="181"/>
    </row>
    <row r="527" spans="1:8" ht="13.5" customHeight="1" hidden="1">
      <c r="A527" s="93" t="s">
        <v>1832</v>
      </c>
      <c r="B527" s="94" t="s">
        <v>1833</v>
      </c>
      <c r="C527" s="99"/>
      <c r="D527" s="99"/>
      <c r="E527" s="102"/>
      <c r="F527" s="102"/>
      <c r="G527" s="136"/>
      <c r="H527" s="181"/>
    </row>
    <row r="528" spans="1:8" ht="13.5" customHeight="1" hidden="1">
      <c r="A528" s="93" t="s">
        <v>102</v>
      </c>
      <c r="B528" s="94" t="s">
        <v>1032</v>
      </c>
      <c r="C528" s="99"/>
      <c r="D528" s="99"/>
      <c r="E528" s="102"/>
      <c r="F528" s="102"/>
      <c r="G528" s="136"/>
      <c r="H528" s="181"/>
    </row>
    <row r="529" spans="1:8" ht="13.5" customHeight="1" hidden="1">
      <c r="A529" s="93" t="s">
        <v>102</v>
      </c>
      <c r="B529" s="94" t="s">
        <v>1033</v>
      </c>
      <c r="C529" s="100">
        <f>SUM(C497:C528)</f>
        <v>0</v>
      </c>
      <c r="D529" s="100">
        <f>SUM(D497:D528)</f>
        <v>0</v>
      </c>
      <c r="E529" s="100">
        <f>SUM(E497:E528)</f>
        <v>0</v>
      </c>
      <c r="F529" s="100">
        <f>SUM(F497:F528)</f>
        <v>0</v>
      </c>
      <c r="G529" s="136"/>
      <c r="H529" s="181"/>
    </row>
    <row r="530" spans="1:8" ht="13.5" customHeight="1" hidden="1">
      <c r="A530" s="95" t="s">
        <v>102</v>
      </c>
      <c r="B530" s="96" t="s">
        <v>1834</v>
      </c>
      <c r="C530" s="99"/>
      <c r="D530" s="99"/>
      <c r="E530" s="102"/>
      <c r="F530" s="102"/>
      <c r="G530" s="102"/>
      <c r="H530" s="181"/>
    </row>
    <row r="531" spans="1:8" ht="13.5" customHeight="1" hidden="1">
      <c r="A531" s="93" t="s">
        <v>1835</v>
      </c>
      <c r="B531" s="94" t="s">
        <v>1836</v>
      </c>
      <c r="C531" s="99"/>
      <c r="D531" s="99"/>
      <c r="E531" s="102"/>
      <c r="F531" s="102"/>
      <c r="G531" s="136"/>
      <c r="H531" s="181"/>
    </row>
    <row r="532" spans="1:8" ht="13.5" customHeight="1" hidden="1">
      <c r="A532" s="93" t="s">
        <v>1837</v>
      </c>
      <c r="B532" s="94" t="s">
        <v>1838</v>
      </c>
      <c r="C532" s="99"/>
      <c r="D532" s="99"/>
      <c r="E532" s="102"/>
      <c r="F532" s="102"/>
      <c r="G532" s="136"/>
      <c r="H532" s="181"/>
    </row>
    <row r="533" spans="1:8" ht="13.5" customHeight="1" hidden="1">
      <c r="A533" s="93" t="s">
        <v>1839</v>
      </c>
      <c r="B533" s="94" t="s">
        <v>1840</v>
      </c>
      <c r="C533" s="99"/>
      <c r="D533" s="99"/>
      <c r="E533" s="102"/>
      <c r="F533" s="102"/>
      <c r="G533" s="136"/>
      <c r="H533" s="181"/>
    </row>
    <row r="534" spans="1:8" ht="13.5" customHeight="1" hidden="1">
      <c r="A534" s="93" t="s">
        <v>1841</v>
      </c>
      <c r="B534" s="94" t="s">
        <v>1842</v>
      </c>
      <c r="C534" s="99"/>
      <c r="D534" s="99"/>
      <c r="E534" s="102"/>
      <c r="F534" s="102"/>
      <c r="G534" s="136"/>
      <c r="H534" s="181"/>
    </row>
    <row r="535" spans="1:8" ht="13.5" customHeight="1" hidden="1">
      <c r="A535" s="93" t="s">
        <v>1843</v>
      </c>
      <c r="B535" s="94" t="s">
        <v>1844</v>
      </c>
      <c r="C535" s="99"/>
      <c r="D535" s="99"/>
      <c r="E535" s="102"/>
      <c r="F535" s="102"/>
      <c r="G535" s="136"/>
      <c r="H535" s="181"/>
    </row>
    <row r="536" spans="1:8" ht="13.5" customHeight="1" hidden="1">
      <c r="A536" s="93" t="s">
        <v>1845</v>
      </c>
      <c r="B536" s="94" t="s">
        <v>1846</v>
      </c>
      <c r="C536" s="99"/>
      <c r="D536" s="99"/>
      <c r="E536" s="102"/>
      <c r="F536" s="102"/>
      <c r="G536" s="136"/>
      <c r="H536" s="181"/>
    </row>
    <row r="537" spans="1:8" ht="13.5" customHeight="1" hidden="1">
      <c r="A537" s="93" t="s">
        <v>1847</v>
      </c>
      <c r="B537" s="94" t="s">
        <v>1848</v>
      </c>
      <c r="C537" s="99"/>
      <c r="D537" s="99"/>
      <c r="E537" s="102"/>
      <c r="F537" s="102"/>
      <c r="G537" s="136"/>
      <c r="H537" s="181"/>
    </row>
    <row r="538" spans="1:8" ht="13.5" customHeight="1" hidden="1">
      <c r="A538" s="93" t="s">
        <v>1849</v>
      </c>
      <c r="B538" s="94" t="s">
        <v>1850</v>
      </c>
      <c r="C538" s="99"/>
      <c r="D538" s="99"/>
      <c r="E538" s="102"/>
      <c r="F538" s="102"/>
      <c r="G538" s="136"/>
      <c r="H538" s="181"/>
    </row>
    <row r="539" spans="1:8" ht="13.5" customHeight="1" hidden="1">
      <c r="A539" s="93" t="s">
        <v>1851</v>
      </c>
      <c r="B539" s="94" t="s">
        <v>1852</v>
      </c>
      <c r="C539" s="99"/>
      <c r="D539" s="99"/>
      <c r="E539" s="102"/>
      <c r="F539" s="102"/>
      <c r="G539" s="136"/>
      <c r="H539" s="181"/>
    </row>
    <row r="540" spans="1:8" ht="13.5" customHeight="1" hidden="1">
      <c r="A540" s="93" t="s">
        <v>1853</v>
      </c>
      <c r="B540" s="94" t="s">
        <v>1854</v>
      </c>
      <c r="C540" s="99"/>
      <c r="D540" s="99"/>
      <c r="E540" s="102"/>
      <c r="F540" s="102"/>
      <c r="G540" s="136"/>
      <c r="H540" s="181"/>
    </row>
    <row r="541" spans="1:8" ht="13.5" customHeight="1" hidden="1">
      <c r="A541" s="93" t="s">
        <v>1855</v>
      </c>
      <c r="B541" s="94" t="s">
        <v>1856</v>
      </c>
      <c r="C541" s="99"/>
      <c r="D541" s="99"/>
      <c r="E541" s="102"/>
      <c r="F541" s="102"/>
      <c r="G541" s="136"/>
      <c r="H541" s="181"/>
    </row>
    <row r="542" spans="1:8" ht="13.5" customHeight="1" hidden="1">
      <c r="A542" s="93" t="s">
        <v>1857</v>
      </c>
      <c r="B542" s="94" t="s">
        <v>1858</v>
      </c>
      <c r="C542" s="99"/>
      <c r="D542" s="99"/>
      <c r="E542" s="102"/>
      <c r="F542" s="102"/>
      <c r="G542" s="136"/>
      <c r="H542" s="181"/>
    </row>
    <row r="543" spans="1:8" ht="13.5" customHeight="1" hidden="1">
      <c r="A543" s="93" t="s">
        <v>1859</v>
      </c>
      <c r="B543" s="94" t="s">
        <v>1860</v>
      </c>
      <c r="C543" s="99"/>
      <c r="D543" s="99"/>
      <c r="E543" s="102"/>
      <c r="F543" s="102"/>
      <c r="G543" s="136"/>
      <c r="H543" s="181"/>
    </row>
    <row r="544" spans="1:8" ht="13.5" customHeight="1" hidden="1">
      <c r="A544" s="93" t="s">
        <v>1861</v>
      </c>
      <c r="B544" s="94" t="s">
        <v>1862</v>
      </c>
      <c r="C544" s="99"/>
      <c r="D544" s="99"/>
      <c r="E544" s="102"/>
      <c r="F544" s="102"/>
      <c r="G544" s="136"/>
      <c r="H544" s="181"/>
    </row>
    <row r="545" spans="1:8" ht="13.5" customHeight="1" hidden="1">
      <c r="A545" s="93" t="s">
        <v>1863</v>
      </c>
      <c r="B545" s="94" t="s">
        <v>1864</v>
      </c>
      <c r="C545" s="99"/>
      <c r="D545" s="99"/>
      <c r="E545" s="102"/>
      <c r="F545" s="102"/>
      <c r="G545" s="136"/>
      <c r="H545" s="181"/>
    </row>
    <row r="546" spans="1:8" ht="13.5" customHeight="1" hidden="1">
      <c r="A546" s="93" t="s">
        <v>1865</v>
      </c>
      <c r="B546" s="94" t="s">
        <v>1866</v>
      </c>
      <c r="C546" s="99"/>
      <c r="D546" s="99"/>
      <c r="E546" s="102"/>
      <c r="F546" s="102"/>
      <c r="G546" s="136"/>
      <c r="H546" s="181"/>
    </row>
    <row r="547" spans="1:8" ht="13.5" customHeight="1" hidden="1">
      <c r="A547" s="93" t="s">
        <v>1867</v>
      </c>
      <c r="B547" s="94" t="s">
        <v>1868</v>
      </c>
      <c r="C547" s="99"/>
      <c r="D547" s="99"/>
      <c r="E547" s="102"/>
      <c r="F547" s="102"/>
      <c r="G547" s="136"/>
      <c r="H547" s="181"/>
    </row>
    <row r="548" spans="1:8" ht="13.5" customHeight="1" hidden="1">
      <c r="A548" s="93" t="s">
        <v>1869</v>
      </c>
      <c r="B548" s="94" t="s">
        <v>1870</v>
      </c>
      <c r="C548" s="99"/>
      <c r="D548" s="99"/>
      <c r="E548" s="102"/>
      <c r="F548" s="102"/>
      <c r="G548" s="136"/>
      <c r="H548" s="181"/>
    </row>
    <row r="549" spans="1:8" ht="13.5" customHeight="1" hidden="1">
      <c r="A549" s="93" t="s">
        <v>102</v>
      </c>
      <c r="B549" s="94" t="s">
        <v>1032</v>
      </c>
      <c r="C549" s="99"/>
      <c r="D549" s="99"/>
      <c r="E549" s="102"/>
      <c r="F549" s="102"/>
      <c r="G549" s="136"/>
      <c r="H549" s="181"/>
    </row>
    <row r="550" spans="1:8" ht="13.5" customHeight="1" hidden="1">
      <c r="A550" s="93" t="s">
        <v>102</v>
      </c>
      <c r="B550" s="94" t="s">
        <v>1033</v>
      </c>
      <c r="C550" s="100">
        <f>SUM(C531:C549)</f>
        <v>0</v>
      </c>
      <c r="D550" s="100">
        <f>SUM(D531:D549)</f>
        <v>0</v>
      </c>
      <c r="E550" s="100">
        <f>SUM(E531:E549)</f>
        <v>0</v>
      </c>
      <c r="F550" s="100">
        <f>SUM(F531:F549)</f>
        <v>0</v>
      </c>
      <c r="G550" s="136"/>
      <c r="H550" s="181"/>
    </row>
    <row r="551" spans="1:8" ht="13.5" customHeight="1" hidden="1">
      <c r="A551" s="95" t="s">
        <v>102</v>
      </c>
      <c r="B551" s="96" t="s">
        <v>1871</v>
      </c>
      <c r="C551" s="99"/>
      <c r="D551" s="99"/>
      <c r="E551" s="102"/>
      <c r="F551" s="102"/>
      <c r="G551" s="102"/>
      <c r="H551" s="181"/>
    </row>
    <row r="552" spans="1:8" ht="13.5" customHeight="1" hidden="1">
      <c r="A552" s="93" t="s">
        <v>1872</v>
      </c>
      <c r="B552" s="94" t="s">
        <v>1873</v>
      </c>
      <c r="C552" s="99"/>
      <c r="D552" s="99"/>
      <c r="E552" s="102"/>
      <c r="F552" s="102"/>
      <c r="G552" s="136"/>
      <c r="H552" s="181"/>
    </row>
    <row r="553" spans="1:8" ht="13.5" customHeight="1" hidden="1">
      <c r="A553" s="93" t="s">
        <v>1874</v>
      </c>
      <c r="B553" s="94" t="s">
        <v>1875</v>
      </c>
      <c r="C553" s="99"/>
      <c r="D553" s="99"/>
      <c r="E553" s="102"/>
      <c r="F553" s="102"/>
      <c r="G553" s="136"/>
      <c r="H553" s="181"/>
    </row>
    <row r="554" spans="1:8" ht="13.5" customHeight="1" hidden="1">
      <c r="A554" s="93" t="s">
        <v>1876</v>
      </c>
      <c r="B554" s="94" t="s">
        <v>1877</v>
      </c>
      <c r="C554" s="99"/>
      <c r="D554" s="99"/>
      <c r="E554" s="102"/>
      <c r="F554" s="102"/>
      <c r="G554" s="136"/>
      <c r="H554" s="181"/>
    </row>
    <row r="555" spans="1:8" ht="13.5" customHeight="1" hidden="1">
      <c r="A555" s="93" t="s">
        <v>1878</v>
      </c>
      <c r="B555" s="94" t="s">
        <v>1879</v>
      </c>
      <c r="C555" s="99"/>
      <c r="D555" s="99"/>
      <c r="E555" s="102"/>
      <c r="F555" s="102"/>
      <c r="G555" s="136"/>
      <c r="H555" s="181"/>
    </row>
    <row r="556" spans="1:8" ht="13.5" customHeight="1" hidden="1">
      <c r="A556" s="93" t="s">
        <v>1880</v>
      </c>
      <c r="B556" s="94" t="s">
        <v>1881</v>
      </c>
      <c r="C556" s="99"/>
      <c r="D556" s="99"/>
      <c r="E556" s="102"/>
      <c r="F556" s="102"/>
      <c r="G556" s="136"/>
      <c r="H556" s="181"/>
    </row>
    <row r="557" spans="1:8" ht="13.5" customHeight="1" hidden="1">
      <c r="A557" s="93" t="s">
        <v>1882</v>
      </c>
      <c r="B557" s="94" t="s">
        <v>1883</v>
      </c>
      <c r="C557" s="99"/>
      <c r="D557" s="99"/>
      <c r="E557" s="102"/>
      <c r="F557" s="102"/>
      <c r="G557" s="136"/>
      <c r="H557" s="181"/>
    </row>
    <row r="558" spans="1:8" ht="13.5" customHeight="1" hidden="1">
      <c r="A558" s="93" t="s">
        <v>1884</v>
      </c>
      <c r="B558" s="94" t="s">
        <v>1885</v>
      </c>
      <c r="C558" s="99"/>
      <c r="D558" s="99"/>
      <c r="E558" s="102"/>
      <c r="F558" s="102"/>
      <c r="G558" s="136"/>
      <c r="H558" s="181"/>
    </row>
    <row r="559" spans="1:8" ht="13.5" customHeight="1" hidden="1">
      <c r="A559" s="93" t="s">
        <v>1886</v>
      </c>
      <c r="B559" s="94" t="s">
        <v>1887</v>
      </c>
      <c r="C559" s="99"/>
      <c r="D559" s="99"/>
      <c r="E559" s="102"/>
      <c r="F559" s="102"/>
      <c r="G559" s="136"/>
      <c r="H559" s="181"/>
    </row>
    <row r="560" spans="1:8" ht="13.5" customHeight="1" hidden="1">
      <c r="A560" s="93" t="s">
        <v>1888</v>
      </c>
      <c r="B560" s="94" t="s">
        <v>1889</v>
      </c>
      <c r="C560" s="99"/>
      <c r="D560" s="99"/>
      <c r="E560" s="102"/>
      <c r="F560" s="102"/>
      <c r="G560" s="136"/>
      <c r="H560" s="181"/>
    </row>
    <row r="561" spans="1:8" ht="13.5" customHeight="1" hidden="1">
      <c r="A561" s="93" t="s">
        <v>1890</v>
      </c>
      <c r="B561" s="94" t="s">
        <v>1891</v>
      </c>
      <c r="C561" s="99"/>
      <c r="D561" s="99"/>
      <c r="E561" s="102"/>
      <c r="F561" s="102"/>
      <c r="G561" s="136"/>
      <c r="H561" s="181"/>
    </row>
    <row r="562" spans="1:8" ht="13.5" customHeight="1" hidden="1">
      <c r="A562" s="93" t="s">
        <v>1892</v>
      </c>
      <c r="B562" s="94" t="s">
        <v>1893</v>
      </c>
      <c r="C562" s="99"/>
      <c r="D562" s="99"/>
      <c r="E562" s="102"/>
      <c r="F562" s="102"/>
      <c r="G562" s="136"/>
      <c r="H562" s="181"/>
    </row>
    <row r="563" spans="1:8" ht="13.5" customHeight="1" hidden="1">
      <c r="A563" s="93" t="s">
        <v>1894</v>
      </c>
      <c r="B563" s="94" t="s">
        <v>1895</v>
      </c>
      <c r="C563" s="99"/>
      <c r="D563" s="99"/>
      <c r="E563" s="102"/>
      <c r="F563" s="102"/>
      <c r="G563" s="136"/>
      <c r="H563" s="181"/>
    </row>
    <row r="564" spans="1:8" ht="13.5" customHeight="1" hidden="1">
      <c r="A564" s="93" t="s">
        <v>1896</v>
      </c>
      <c r="B564" s="94" t="s">
        <v>1897</v>
      </c>
      <c r="C564" s="99"/>
      <c r="D564" s="99"/>
      <c r="E564" s="102"/>
      <c r="F564" s="102"/>
      <c r="G564" s="136"/>
      <c r="H564" s="181"/>
    </row>
    <row r="565" spans="1:8" ht="13.5" customHeight="1" hidden="1">
      <c r="A565" s="93" t="s">
        <v>1898</v>
      </c>
      <c r="B565" s="94" t="s">
        <v>1899</v>
      </c>
      <c r="C565" s="99"/>
      <c r="D565" s="99"/>
      <c r="E565" s="102"/>
      <c r="F565" s="102"/>
      <c r="G565" s="136"/>
      <c r="H565" s="181"/>
    </row>
    <row r="566" spans="1:8" ht="13.5" customHeight="1" hidden="1">
      <c r="A566" s="93" t="s">
        <v>1900</v>
      </c>
      <c r="B566" s="94" t="s">
        <v>1901</v>
      </c>
      <c r="C566" s="99"/>
      <c r="D566" s="99"/>
      <c r="E566" s="102"/>
      <c r="F566" s="102"/>
      <c r="G566" s="136"/>
      <c r="H566" s="181"/>
    </row>
    <row r="567" spans="1:8" ht="13.5" customHeight="1" hidden="1">
      <c r="A567" s="93" t="s">
        <v>1902</v>
      </c>
      <c r="B567" s="94" t="s">
        <v>1903</v>
      </c>
      <c r="C567" s="99"/>
      <c r="D567" s="99"/>
      <c r="E567" s="102"/>
      <c r="F567" s="102"/>
      <c r="G567" s="136"/>
      <c r="H567" s="181"/>
    </row>
    <row r="568" spans="1:8" ht="13.5" customHeight="1" hidden="1">
      <c r="A568" s="93" t="s">
        <v>1904</v>
      </c>
      <c r="B568" s="94" t="s">
        <v>1905</v>
      </c>
      <c r="C568" s="99"/>
      <c r="D568" s="99"/>
      <c r="E568" s="102"/>
      <c r="F568" s="102"/>
      <c r="G568" s="136"/>
      <c r="H568" s="181"/>
    </row>
    <row r="569" spans="1:8" ht="13.5" customHeight="1" hidden="1">
      <c r="A569" s="93" t="s">
        <v>1906</v>
      </c>
      <c r="B569" s="94" t="s">
        <v>1907</v>
      </c>
      <c r="C569" s="99"/>
      <c r="D569" s="99"/>
      <c r="E569" s="102"/>
      <c r="F569" s="102"/>
      <c r="G569" s="136"/>
      <c r="H569" s="181"/>
    </row>
    <row r="570" spans="1:8" ht="13.5" customHeight="1" hidden="1">
      <c r="A570" s="93" t="s">
        <v>1908</v>
      </c>
      <c r="B570" s="94" t="s">
        <v>1909</v>
      </c>
      <c r="C570" s="99"/>
      <c r="D570" s="99"/>
      <c r="E570" s="102"/>
      <c r="F570" s="102"/>
      <c r="G570" s="136"/>
      <c r="H570" s="181"/>
    </row>
    <row r="571" spans="1:8" ht="13.5" customHeight="1" hidden="1">
      <c r="A571" s="93" t="s">
        <v>1910</v>
      </c>
      <c r="B571" s="94" t="s">
        <v>1911</v>
      </c>
      <c r="C571" s="99"/>
      <c r="D571" s="99"/>
      <c r="E571" s="102"/>
      <c r="F571" s="102"/>
      <c r="G571" s="136"/>
      <c r="H571" s="181"/>
    </row>
    <row r="572" spans="1:8" ht="13.5" customHeight="1" hidden="1">
      <c r="A572" s="93" t="s">
        <v>102</v>
      </c>
      <c r="B572" s="94" t="s">
        <v>1032</v>
      </c>
      <c r="C572" s="99"/>
      <c r="D572" s="99"/>
      <c r="E572" s="102"/>
      <c r="F572" s="102"/>
      <c r="G572" s="136"/>
      <c r="H572" s="181"/>
    </row>
    <row r="573" spans="1:8" ht="13.5" customHeight="1" hidden="1">
      <c r="A573" s="93" t="s">
        <v>102</v>
      </c>
      <c r="B573" s="94" t="s">
        <v>1033</v>
      </c>
      <c r="C573" s="100">
        <f>SUM(C552:C572)</f>
        <v>0</v>
      </c>
      <c r="D573" s="100">
        <f>SUM(D552:D572)</f>
        <v>0</v>
      </c>
      <c r="E573" s="100">
        <f>SUM(E552:E572)</f>
        <v>0</v>
      </c>
      <c r="F573" s="100">
        <f>SUM(F552:F572)</f>
        <v>0</v>
      </c>
      <c r="G573" s="136"/>
      <c r="H573" s="181"/>
    </row>
    <row r="574" spans="1:8" ht="13.5" customHeight="1" hidden="1">
      <c r="A574" s="95" t="s">
        <v>102</v>
      </c>
      <c r="B574" s="96" t="s">
        <v>1912</v>
      </c>
      <c r="C574" s="99"/>
      <c r="D574" s="99"/>
      <c r="E574" s="102"/>
      <c r="F574" s="102"/>
      <c r="G574" s="102"/>
      <c r="H574" s="181"/>
    </row>
    <row r="575" spans="1:8" ht="13.5" customHeight="1" hidden="1">
      <c r="A575" s="93" t="s">
        <v>1913</v>
      </c>
      <c r="B575" s="94" t="s">
        <v>1914</v>
      </c>
      <c r="C575" s="99"/>
      <c r="D575" s="99"/>
      <c r="E575" s="102"/>
      <c r="F575" s="102"/>
      <c r="G575" s="136"/>
      <c r="H575" s="181"/>
    </row>
    <row r="576" spans="1:8" ht="13.5" customHeight="1" hidden="1">
      <c r="A576" s="93" t="s">
        <v>1915</v>
      </c>
      <c r="B576" s="94" t="s">
        <v>1916</v>
      </c>
      <c r="C576" s="99"/>
      <c r="D576" s="99"/>
      <c r="E576" s="102"/>
      <c r="F576" s="102"/>
      <c r="G576" s="136"/>
      <c r="H576" s="181"/>
    </row>
    <row r="577" spans="1:8" ht="13.5" customHeight="1" hidden="1">
      <c r="A577" s="93" t="s">
        <v>1917</v>
      </c>
      <c r="B577" s="94" t="s">
        <v>1918</v>
      </c>
      <c r="C577" s="99"/>
      <c r="D577" s="99"/>
      <c r="E577" s="102"/>
      <c r="F577" s="102"/>
      <c r="G577" s="136"/>
      <c r="H577" s="181"/>
    </row>
    <row r="578" spans="1:8" ht="13.5" customHeight="1" hidden="1">
      <c r="A578" s="93" t="s">
        <v>1919</v>
      </c>
      <c r="B578" s="94" t="s">
        <v>1920</v>
      </c>
      <c r="C578" s="99"/>
      <c r="D578" s="99"/>
      <c r="E578" s="102"/>
      <c r="F578" s="102"/>
      <c r="G578" s="136"/>
      <c r="H578" s="181"/>
    </row>
    <row r="579" spans="1:8" ht="13.5" customHeight="1" hidden="1">
      <c r="A579" s="93" t="s">
        <v>1921</v>
      </c>
      <c r="B579" s="94" t="s">
        <v>1922</v>
      </c>
      <c r="C579" s="99"/>
      <c r="D579" s="99"/>
      <c r="E579" s="102"/>
      <c r="F579" s="102"/>
      <c r="G579" s="136"/>
      <c r="H579" s="181"/>
    </row>
    <row r="580" spans="1:8" ht="13.5" customHeight="1" hidden="1">
      <c r="A580" s="93" t="s">
        <v>1923</v>
      </c>
      <c r="B580" s="94" t="s">
        <v>1924</v>
      </c>
      <c r="C580" s="99"/>
      <c r="D580" s="99"/>
      <c r="E580" s="102"/>
      <c r="F580" s="102"/>
      <c r="G580" s="136"/>
      <c r="H580" s="181"/>
    </row>
    <row r="581" spans="1:8" ht="13.5" customHeight="1" hidden="1">
      <c r="A581" s="93" t="s">
        <v>1925</v>
      </c>
      <c r="B581" s="94" t="s">
        <v>1926</v>
      </c>
      <c r="C581" s="99"/>
      <c r="D581" s="99"/>
      <c r="E581" s="102"/>
      <c r="F581" s="102"/>
      <c r="G581" s="136"/>
      <c r="H581" s="181"/>
    </row>
    <row r="582" spans="1:8" ht="13.5" customHeight="1" hidden="1">
      <c r="A582" s="93" t="s">
        <v>1927</v>
      </c>
      <c r="B582" s="94" t="s">
        <v>1928</v>
      </c>
      <c r="C582" s="99"/>
      <c r="D582" s="99"/>
      <c r="E582" s="102"/>
      <c r="F582" s="102"/>
      <c r="G582" s="136"/>
      <c r="H582" s="181"/>
    </row>
    <row r="583" spans="1:8" ht="13.5" customHeight="1" hidden="1">
      <c r="A583" s="93" t="s">
        <v>1929</v>
      </c>
      <c r="B583" s="94" t="s">
        <v>1930</v>
      </c>
      <c r="C583" s="99"/>
      <c r="D583" s="99"/>
      <c r="E583" s="102"/>
      <c r="F583" s="102"/>
      <c r="G583" s="136"/>
      <c r="H583" s="181"/>
    </row>
    <row r="584" spans="1:8" ht="13.5" customHeight="1" hidden="1">
      <c r="A584" s="93" t="s">
        <v>1931</v>
      </c>
      <c r="B584" s="94" t="s">
        <v>1932</v>
      </c>
      <c r="C584" s="99"/>
      <c r="D584" s="99"/>
      <c r="E584" s="102"/>
      <c r="F584" s="102"/>
      <c r="G584" s="136"/>
      <c r="H584" s="181"/>
    </row>
    <row r="585" spans="1:8" ht="13.5" customHeight="1" hidden="1">
      <c r="A585" s="93" t="s">
        <v>1933</v>
      </c>
      <c r="B585" s="94" t="s">
        <v>1934</v>
      </c>
      <c r="C585" s="99"/>
      <c r="D585" s="99"/>
      <c r="E585" s="102"/>
      <c r="F585" s="102"/>
      <c r="G585" s="136"/>
      <c r="H585" s="181"/>
    </row>
    <row r="586" spans="1:8" ht="13.5" customHeight="1" hidden="1">
      <c r="A586" s="93" t="s">
        <v>1935</v>
      </c>
      <c r="B586" s="94" t="s">
        <v>1936</v>
      </c>
      <c r="C586" s="99"/>
      <c r="D586" s="99"/>
      <c r="E586" s="102"/>
      <c r="F586" s="102"/>
      <c r="G586" s="136"/>
      <c r="H586" s="181"/>
    </row>
    <row r="587" spans="1:8" ht="13.5" customHeight="1" hidden="1">
      <c r="A587" s="93" t="s">
        <v>1937</v>
      </c>
      <c r="B587" s="94" t="s">
        <v>1938</v>
      </c>
      <c r="C587" s="99"/>
      <c r="D587" s="99"/>
      <c r="E587" s="102"/>
      <c r="F587" s="102"/>
      <c r="G587" s="136"/>
      <c r="H587" s="181"/>
    </row>
    <row r="588" spans="1:8" ht="13.5" customHeight="1" hidden="1">
      <c r="A588" s="93" t="s">
        <v>1939</v>
      </c>
      <c r="B588" s="94" t="s">
        <v>1940</v>
      </c>
      <c r="C588" s="99"/>
      <c r="D588" s="99"/>
      <c r="E588" s="102"/>
      <c r="F588" s="102"/>
      <c r="G588" s="136"/>
      <c r="H588" s="181"/>
    </row>
    <row r="589" spans="1:8" ht="13.5" customHeight="1" hidden="1">
      <c r="A589" s="93" t="s">
        <v>1941</v>
      </c>
      <c r="B589" s="94" t="s">
        <v>1942</v>
      </c>
      <c r="C589" s="99"/>
      <c r="D589" s="99"/>
      <c r="E589" s="102"/>
      <c r="F589" s="102"/>
      <c r="G589" s="136"/>
      <c r="H589" s="181"/>
    </row>
    <row r="590" spans="1:8" ht="13.5" customHeight="1" hidden="1">
      <c r="A590" s="93" t="s">
        <v>1943</v>
      </c>
      <c r="B590" s="94" t="s">
        <v>1944</v>
      </c>
      <c r="C590" s="99"/>
      <c r="D590" s="99"/>
      <c r="E590" s="102"/>
      <c r="F590" s="102"/>
      <c r="G590" s="136"/>
      <c r="H590" s="181"/>
    </row>
    <row r="591" spans="1:8" ht="13.5" customHeight="1" hidden="1">
      <c r="A591" s="93" t="s">
        <v>1945</v>
      </c>
      <c r="B591" s="94" t="s">
        <v>1946</v>
      </c>
      <c r="C591" s="99"/>
      <c r="D591" s="99"/>
      <c r="E591" s="102"/>
      <c r="F591" s="102"/>
      <c r="G591" s="136"/>
      <c r="H591" s="181"/>
    </row>
    <row r="592" spans="1:8" ht="13.5" customHeight="1" hidden="1">
      <c r="A592" s="93" t="s">
        <v>102</v>
      </c>
      <c r="B592" s="94" t="s">
        <v>1032</v>
      </c>
      <c r="C592" s="99"/>
      <c r="D592" s="99"/>
      <c r="E592" s="102"/>
      <c r="F592" s="102"/>
      <c r="G592" s="136"/>
      <c r="H592" s="181"/>
    </row>
    <row r="593" spans="1:8" ht="13.5" customHeight="1" hidden="1">
      <c r="A593" s="93" t="s">
        <v>102</v>
      </c>
      <c r="B593" s="94" t="s">
        <v>1033</v>
      </c>
      <c r="C593" s="100">
        <f>SUM(C575:C592)</f>
        <v>0</v>
      </c>
      <c r="D593" s="100">
        <f>SUM(D575:D592)</f>
        <v>0</v>
      </c>
      <c r="E593" s="100">
        <f>SUM(E575:E592)</f>
        <v>0</v>
      </c>
      <c r="F593" s="100">
        <f>SUM(F575:F592)</f>
        <v>0</v>
      </c>
      <c r="G593" s="136"/>
      <c r="H593" s="181"/>
    </row>
    <row r="594" spans="1:8" ht="13.5" customHeight="1">
      <c r="A594" s="95" t="s">
        <v>102</v>
      </c>
      <c r="B594" s="96" t="s">
        <v>1947</v>
      </c>
      <c r="C594" s="99"/>
      <c r="D594" s="99"/>
      <c r="E594" s="102"/>
      <c r="F594" s="102"/>
      <c r="G594" s="102"/>
      <c r="H594" s="181">
        <v>1</v>
      </c>
    </row>
    <row r="595" spans="1:8" ht="13.5" customHeight="1">
      <c r="A595" s="93" t="s">
        <v>1948</v>
      </c>
      <c r="B595" s="94" t="s">
        <v>1949</v>
      </c>
      <c r="C595" s="99">
        <v>5</v>
      </c>
      <c r="D595" s="99"/>
      <c r="E595" s="102">
        <v>4</v>
      </c>
      <c r="F595" s="102">
        <v>1</v>
      </c>
      <c r="G595" s="136"/>
      <c r="H595" s="181"/>
    </row>
    <row r="596" spans="1:8" ht="13.5" customHeight="1">
      <c r="A596" s="93" t="s">
        <v>1950</v>
      </c>
      <c r="B596" s="94" t="s">
        <v>1951</v>
      </c>
      <c r="C596" s="99">
        <v>1</v>
      </c>
      <c r="D596" s="99"/>
      <c r="E596" s="102">
        <v>1</v>
      </c>
      <c r="F596" s="102"/>
      <c r="G596" s="136"/>
      <c r="H596" s="181"/>
    </row>
    <row r="597" spans="1:8" ht="13.5" customHeight="1">
      <c r="A597" s="93" t="s">
        <v>1952</v>
      </c>
      <c r="B597" s="94" t="s">
        <v>1953</v>
      </c>
      <c r="C597" s="99">
        <v>1</v>
      </c>
      <c r="D597" s="99"/>
      <c r="E597" s="102">
        <v>1</v>
      </c>
      <c r="F597" s="102"/>
      <c r="G597" s="136"/>
      <c r="H597" s="181"/>
    </row>
    <row r="598" spans="1:8" ht="13.5" customHeight="1">
      <c r="A598" s="93" t="s">
        <v>1954</v>
      </c>
      <c r="B598" s="94" t="s">
        <v>1955</v>
      </c>
      <c r="C598" s="99">
        <v>9</v>
      </c>
      <c r="D598" s="99"/>
      <c r="E598" s="102">
        <v>5</v>
      </c>
      <c r="F598" s="102">
        <v>4</v>
      </c>
      <c r="G598" s="136"/>
      <c r="H598" s="181"/>
    </row>
    <row r="599" spans="1:8" ht="13.5" customHeight="1">
      <c r="A599" s="93" t="s">
        <v>1956</v>
      </c>
      <c r="B599" s="94" t="s">
        <v>1957</v>
      </c>
      <c r="C599" s="99"/>
      <c r="D599" s="99"/>
      <c r="E599" s="102"/>
      <c r="F599" s="102"/>
      <c r="G599" s="136"/>
      <c r="H599" s="181"/>
    </row>
    <row r="600" spans="1:8" ht="13.5" customHeight="1">
      <c r="A600" s="93" t="s">
        <v>1958</v>
      </c>
      <c r="B600" s="94" t="s">
        <v>1959</v>
      </c>
      <c r="C600" s="99">
        <v>11</v>
      </c>
      <c r="D600" s="99"/>
      <c r="E600" s="102">
        <v>11</v>
      </c>
      <c r="F600" s="102"/>
      <c r="G600" s="136"/>
      <c r="H600" s="181"/>
    </row>
    <row r="601" spans="1:8" ht="13.5" customHeight="1">
      <c r="A601" s="93" t="s">
        <v>1960</v>
      </c>
      <c r="B601" s="94" t="s">
        <v>1961</v>
      </c>
      <c r="C601" s="99"/>
      <c r="D601" s="99"/>
      <c r="E601" s="102"/>
      <c r="F601" s="102"/>
      <c r="G601" s="136"/>
      <c r="H601" s="181"/>
    </row>
    <row r="602" spans="1:8" ht="13.5" customHeight="1">
      <c r="A602" s="93" t="s">
        <v>1962</v>
      </c>
      <c r="B602" s="94" t="s">
        <v>1963</v>
      </c>
      <c r="C602" s="99"/>
      <c r="D602" s="99"/>
      <c r="E602" s="102"/>
      <c r="F602" s="102"/>
      <c r="G602" s="136"/>
      <c r="H602" s="181"/>
    </row>
    <row r="603" spans="1:8" ht="13.5" customHeight="1">
      <c r="A603" s="93" t="s">
        <v>1964</v>
      </c>
      <c r="B603" s="94" t="s">
        <v>1965</v>
      </c>
      <c r="C603" s="99"/>
      <c r="D603" s="99"/>
      <c r="E603" s="102"/>
      <c r="F603" s="102"/>
      <c r="G603" s="136"/>
      <c r="H603" s="181"/>
    </row>
    <row r="604" spans="1:8" ht="13.5" customHeight="1">
      <c r="A604" s="93" t="s">
        <v>1966</v>
      </c>
      <c r="B604" s="94" t="s">
        <v>1967</v>
      </c>
      <c r="C604" s="99">
        <v>19</v>
      </c>
      <c r="D604" s="99"/>
      <c r="E604" s="102">
        <v>15</v>
      </c>
      <c r="F604" s="102">
        <v>4</v>
      </c>
      <c r="G604" s="136"/>
      <c r="H604" s="181"/>
    </row>
    <row r="605" spans="1:8" ht="13.5" customHeight="1">
      <c r="A605" s="93" t="s">
        <v>1968</v>
      </c>
      <c r="B605" s="94" t="s">
        <v>1969</v>
      </c>
      <c r="C605" s="99">
        <v>79</v>
      </c>
      <c r="D605" s="99"/>
      <c r="E605" s="102">
        <v>65</v>
      </c>
      <c r="F605" s="102">
        <v>14</v>
      </c>
      <c r="G605" s="136"/>
      <c r="H605" s="181"/>
    </row>
    <row r="606" spans="1:8" ht="13.5" customHeight="1">
      <c r="A606" s="93" t="s">
        <v>1970</v>
      </c>
      <c r="B606" s="94" t="s">
        <v>1971</v>
      </c>
      <c r="C606" s="99">
        <v>46</v>
      </c>
      <c r="D606" s="99"/>
      <c r="E606" s="102">
        <v>40</v>
      </c>
      <c r="F606" s="102">
        <v>6</v>
      </c>
      <c r="G606" s="136"/>
      <c r="H606" s="181"/>
    </row>
    <row r="607" spans="1:8" ht="13.5" customHeight="1">
      <c r="A607" s="93" t="s">
        <v>1972</v>
      </c>
      <c r="B607" s="94" t="s">
        <v>1973</v>
      </c>
      <c r="C607" s="99"/>
      <c r="D607" s="99"/>
      <c r="E607" s="102"/>
      <c r="F607" s="102"/>
      <c r="G607" s="136"/>
      <c r="H607" s="181"/>
    </row>
    <row r="608" spans="1:8" ht="13.5" customHeight="1">
      <c r="A608" s="93" t="s">
        <v>1974</v>
      </c>
      <c r="B608" s="94" t="s">
        <v>1975</v>
      </c>
      <c r="C608" s="99">
        <v>15</v>
      </c>
      <c r="D608" s="99"/>
      <c r="E608" s="102">
        <v>11</v>
      </c>
      <c r="F608" s="102">
        <v>4</v>
      </c>
      <c r="G608" s="136"/>
      <c r="H608" s="181"/>
    </row>
    <row r="609" spans="1:8" ht="13.5" customHeight="1">
      <c r="A609" s="93" t="s">
        <v>1976</v>
      </c>
      <c r="B609" s="94" t="s">
        <v>1977</v>
      </c>
      <c r="C609" s="99"/>
      <c r="D609" s="99"/>
      <c r="E609" s="102"/>
      <c r="F609" s="102"/>
      <c r="G609" s="136"/>
      <c r="H609" s="181"/>
    </row>
    <row r="610" spans="1:8" ht="13.5" customHeight="1">
      <c r="A610" s="93" t="s">
        <v>1978</v>
      </c>
      <c r="B610" s="94" t="s">
        <v>1979</v>
      </c>
      <c r="C610" s="99"/>
      <c r="D610" s="99"/>
      <c r="E610" s="102"/>
      <c r="F610" s="102"/>
      <c r="G610" s="136"/>
      <c r="H610" s="181"/>
    </row>
    <row r="611" spans="1:8" ht="13.5" customHeight="1">
      <c r="A611" s="93" t="s">
        <v>1980</v>
      </c>
      <c r="B611" s="94" t="s">
        <v>1981</v>
      </c>
      <c r="C611" s="99">
        <v>2</v>
      </c>
      <c r="D611" s="99"/>
      <c r="E611" s="102">
        <v>1</v>
      </c>
      <c r="F611" s="102">
        <v>1</v>
      </c>
      <c r="G611" s="136"/>
      <c r="H611" s="181"/>
    </row>
    <row r="612" spans="1:8" ht="13.5" customHeight="1">
      <c r="A612" s="93" t="s">
        <v>1982</v>
      </c>
      <c r="B612" s="94" t="s">
        <v>1983</v>
      </c>
      <c r="C612" s="99">
        <v>392</v>
      </c>
      <c r="D612" s="99"/>
      <c r="E612" s="102">
        <v>343</v>
      </c>
      <c r="F612" s="102">
        <v>49</v>
      </c>
      <c r="G612" s="136"/>
      <c r="H612" s="181"/>
    </row>
    <row r="613" spans="1:8" ht="13.5" customHeight="1">
      <c r="A613" s="93" t="s">
        <v>1984</v>
      </c>
      <c r="B613" s="94" t="s">
        <v>1985</v>
      </c>
      <c r="C613" s="99">
        <v>1</v>
      </c>
      <c r="D613" s="99"/>
      <c r="E613" s="102">
        <v>1</v>
      </c>
      <c r="F613" s="102"/>
      <c r="G613" s="136"/>
      <c r="H613" s="181"/>
    </row>
    <row r="614" spans="1:8" ht="13.5" customHeight="1">
      <c r="A614" s="93" t="s">
        <v>1986</v>
      </c>
      <c r="B614" s="94" t="s">
        <v>1987</v>
      </c>
      <c r="C614" s="99">
        <v>18</v>
      </c>
      <c r="D614" s="99"/>
      <c r="E614" s="102">
        <v>14</v>
      </c>
      <c r="F614" s="102">
        <v>4</v>
      </c>
      <c r="G614" s="136"/>
      <c r="H614" s="181"/>
    </row>
    <row r="615" spans="1:8" ht="13.5" customHeight="1">
      <c r="A615" s="93" t="s">
        <v>1988</v>
      </c>
      <c r="B615" s="94" t="s">
        <v>1989</v>
      </c>
      <c r="C615" s="99">
        <v>13</v>
      </c>
      <c r="D615" s="99"/>
      <c r="E615" s="102">
        <v>13</v>
      </c>
      <c r="F615" s="102"/>
      <c r="G615" s="136"/>
      <c r="H615" s="181"/>
    </row>
    <row r="616" spans="1:8" ht="13.5" customHeight="1">
      <c r="A616" s="93" t="s">
        <v>1990</v>
      </c>
      <c r="B616" s="94" t="s">
        <v>1991</v>
      </c>
      <c r="C616" s="99"/>
      <c r="D616" s="99"/>
      <c r="E616" s="102"/>
      <c r="F616" s="102"/>
      <c r="G616" s="136"/>
      <c r="H616" s="181"/>
    </row>
    <row r="617" spans="1:8" ht="13.5" customHeight="1">
      <c r="A617" s="93" t="s">
        <v>1992</v>
      </c>
      <c r="B617" s="94" t="s">
        <v>1993</v>
      </c>
      <c r="C617" s="99">
        <v>1</v>
      </c>
      <c r="D617" s="99"/>
      <c r="E617" s="102">
        <v>1</v>
      </c>
      <c r="F617" s="102"/>
      <c r="G617" s="136"/>
      <c r="H617" s="181"/>
    </row>
    <row r="618" spans="1:8" ht="13.5" customHeight="1">
      <c r="A618" s="93" t="s">
        <v>1994</v>
      </c>
      <c r="B618" s="94" t="s">
        <v>1995</v>
      </c>
      <c r="C618" s="99">
        <v>210</v>
      </c>
      <c r="D618" s="99"/>
      <c r="E618" s="102">
        <v>175</v>
      </c>
      <c r="F618" s="102">
        <v>35</v>
      </c>
      <c r="G618" s="136"/>
      <c r="H618" s="181"/>
    </row>
    <row r="619" spans="1:8" ht="13.5" customHeight="1">
      <c r="A619" s="93" t="s">
        <v>1996</v>
      </c>
      <c r="B619" s="94" t="s">
        <v>1997</v>
      </c>
      <c r="C619" s="99">
        <v>49</v>
      </c>
      <c r="D619" s="99"/>
      <c r="E619" s="102">
        <v>36</v>
      </c>
      <c r="F619" s="102">
        <v>13</v>
      </c>
      <c r="G619" s="136"/>
      <c r="H619" s="181"/>
    </row>
    <row r="620" spans="1:8" ht="13.5" customHeight="1">
      <c r="A620" s="93" t="s">
        <v>1998</v>
      </c>
      <c r="B620" s="94" t="s">
        <v>1999</v>
      </c>
      <c r="C620" s="99">
        <v>28</v>
      </c>
      <c r="D620" s="99"/>
      <c r="E620" s="102">
        <v>23</v>
      </c>
      <c r="F620" s="102">
        <v>5</v>
      </c>
      <c r="G620" s="136"/>
      <c r="H620" s="181"/>
    </row>
    <row r="621" spans="1:8" ht="13.5" customHeight="1">
      <c r="A621" s="93" t="s">
        <v>2000</v>
      </c>
      <c r="B621" s="94" t="s">
        <v>2001</v>
      </c>
      <c r="C621" s="99">
        <v>68</v>
      </c>
      <c r="D621" s="99"/>
      <c r="E621" s="102">
        <v>57</v>
      </c>
      <c r="F621" s="102">
        <v>11</v>
      </c>
      <c r="G621" s="136"/>
      <c r="H621" s="181"/>
    </row>
    <row r="622" spans="1:8" ht="13.5" customHeight="1">
      <c r="A622" s="93" t="s">
        <v>2002</v>
      </c>
      <c r="B622" s="94" t="s">
        <v>2003</v>
      </c>
      <c r="C622" s="99"/>
      <c r="D622" s="99"/>
      <c r="E622" s="102"/>
      <c r="F622" s="102"/>
      <c r="G622" s="136"/>
      <c r="H622" s="181"/>
    </row>
    <row r="623" spans="1:8" ht="13.5" customHeight="1">
      <c r="A623" s="93" t="s">
        <v>2004</v>
      </c>
      <c r="B623" s="94" t="s">
        <v>2005</v>
      </c>
      <c r="C623" s="99">
        <v>25</v>
      </c>
      <c r="D623" s="99"/>
      <c r="E623" s="102">
        <v>23</v>
      </c>
      <c r="F623" s="102">
        <v>2</v>
      </c>
      <c r="G623" s="136"/>
      <c r="H623" s="181"/>
    </row>
    <row r="624" spans="1:8" ht="13.5" customHeight="1">
      <c r="A624" s="93" t="s">
        <v>2006</v>
      </c>
      <c r="B624" s="94" t="s">
        <v>2007</v>
      </c>
      <c r="C624" s="99">
        <v>14</v>
      </c>
      <c r="D624" s="99"/>
      <c r="E624" s="102">
        <v>11</v>
      </c>
      <c r="F624" s="102">
        <v>3</v>
      </c>
      <c r="G624" s="136"/>
      <c r="H624" s="181"/>
    </row>
    <row r="625" spans="1:8" ht="13.5" customHeight="1">
      <c r="A625" s="93" t="s">
        <v>2008</v>
      </c>
      <c r="B625" s="94" t="s">
        <v>2009</v>
      </c>
      <c r="C625" s="99"/>
      <c r="D625" s="99"/>
      <c r="E625" s="102"/>
      <c r="F625" s="102"/>
      <c r="G625" s="136"/>
      <c r="H625" s="181"/>
    </row>
    <row r="626" spans="1:8" ht="13.5" customHeight="1">
      <c r="A626" s="93" t="s">
        <v>2010</v>
      </c>
      <c r="B626" s="94" t="s">
        <v>2011</v>
      </c>
      <c r="C626" s="99">
        <v>1</v>
      </c>
      <c r="D626" s="99"/>
      <c r="E626" s="102"/>
      <c r="F626" s="102">
        <v>1</v>
      </c>
      <c r="G626" s="136"/>
      <c r="H626" s="181"/>
    </row>
    <row r="627" spans="1:8" ht="13.5" customHeight="1">
      <c r="A627" s="93" t="s">
        <v>2012</v>
      </c>
      <c r="B627" s="94" t="s">
        <v>2013</v>
      </c>
      <c r="C627" s="99">
        <v>25</v>
      </c>
      <c r="D627" s="99"/>
      <c r="E627" s="102">
        <v>18</v>
      </c>
      <c r="F627" s="102">
        <v>7</v>
      </c>
      <c r="G627" s="136"/>
      <c r="H627" s="181"/>
    </row>
    <row r="628" spans="1:8" ht="13.5" customHeight="1">
      <c r="A628" s="93" t="s">
        <v>2014</v>
      </c>
      <c r="B628" s="94" t="s">
        <v>2015</v>
      </c>
      <c r="C628" s="99">
        <v>39</v>
      </c>
      <c r="D628" s="99"/>
      <c r="E628" s="102">
        <v>34</v>
      </c>
      <c r="F628" s="102">
        <v>5</v>
      </c>
      <c r="G628" s="136"/>
      <c r="H628" s="181"/>
    </row>
    <row r="629" spans="1:8" ht="13.5" customHeight="1">
      <c r="A629" s="93" t="s">
        <v>2016</v>
      </c>
      <c r="B629" s="94" t="s">
        <v>2017</v>
      </c>
      <c r="C629" s="99">
        <v>129</v>
      </c>
      <c r="D629" s="99"/>
      <c r="E629" s="102">
        <v>98</v>
      </c>
      <c r="F629" s="102">
        <v>31</v>
      </c>
      <c r="G629" s="136"/>
      <c r="H629" s="181"/>
    </row>
    <row r="630" spans="1:8" ht="13.5" customHeight="1">
      <c r="A630" s="93" t="s">
        <v>2018</v>
      </c>
      <c r="B630" s="94" t="s">
        <v>2019</v>
      </c>
      <c r="C630" s="99">
        <v>18</v>
      </c>
      <c r="D630" s="99"/>
      <c r="E630" s="102">
        <v>15</v>
      </c>
      <c r="F630" s="102">
        <v>3</v>
      </c>
      <c r="G630" s="136"/>
      <c r="H630" s="181"/>
    </row>
    <row r="631" spans="1:8" ht="13.5" customHeight="1">
      <c r="A631" s="93" t="s">
        <v>2020</v>
      </c>
      <c r="B631" s="94" t="s">
        <v>2021</v>
      </c>
      <c r="C631" s="99"/>
      <c r="D631" s="99"/>
      <c r="E631" s="102"/>
      <c r="F631" s="102"/>
      <c r="G631" s="136"/>
      <c r="H631" s="181"/>
    </row>
    <row r="632" spans="1:8" ht="13.5" customHeight="1">
      <c r="A632" s="93" t="s">
        <v>102</v>
      </c>
      <c r="B632" s="94" t="s">
        <v>1032</v>
      </c>
      <c r="C632" s="99">
        <v>2</v>
      </c>
      <c r="D632" s="99"/>
      <c r="E632" s="102">
        <v>2</v>
      </c>
      <c r="F632" s="102"/>
      <c r="G632" s="136"/>
      <c r="H632" s="181"/>
    </row>
    <row r="633" spans="1:8" ht="13.5" customHeight="1">
      <c r="A633" s="93" t="s">
        <v>102</v>
      </c>
      <c r="B633" s="94" t="s">
        <v>1033</v>
      </c>
      <c r="C633" s="100">
        <f>SUM(C595:C632)</f>
        <v>1221</v>
      </c>
      <c r="D633" s="100">
        <f>SUM(D595:D632)</f>
        <v>0</v>
      </c>
      <c r="E633" s="100">
        <f>SUM(E595:E632)</f>
        <v>1018</v>
      </c>
      <c r="F633" s="100">
        <f>SUM(F595:F632)</f>
        <v>203</v>
      </c>
      <c r="G633" s="136"/>
      <c r="H633" s="181"/>
    </row>
    <row r="634" spans="1:8" ht="13.5" customHeight="1" hidden="1">
      <c r="A634" s="95" t="s">
        <v>102</v>
      </c>
      <c r="B634" s="96" t="s">
        <v>2022</v>
      </c>
      <c r="C634" s="99"/>
      <c r="D634" s="99"/>
      <c r="E634" s="102"/>
      <c r="F634" s="102"/>
      <c r="G634" s="102"/>
      <c r="H634" s="181"/>
    </row>
    <row r="635" spans="1:8" ht="13.5" customHeight="1" hidden="1">
      <c r="A635" s="93" t="s">
        <v>2023</v>
      </c>
      <c r="B635" s="94" t="s">
        <v>2024</v>
      </c>
      <c r="C635" s="99"/>
      <c r="D635" s="99"/>
      <c r="E635" s="102"/>
      <c r="F635" s="102"/>
      <c r="G635" s="136"/>
      <c r="H635" s="181"/>
    </row>
    <row r="636" spans="1:8" ht="13.5" customHeight="1" hidden="1">
      <c r="A636" s="93" t="s">
        <v>2025</v>
      </c>
      <c r="B636" s="94" t="s">
        <v>2026</v>
      </c>
      <c r="C636" s="99"/>
      <c r="D636" s="99"/>
      <c r="E636" s="102"/>
      <c r="F636" s="102"/>
      <c r="G636" s="136"/>
      <c r="H636" s="181"/>
    </row>
    <row r="637" spans="1:8" ht="13.5" customHeight="1" hidden="1">
      <c r="A637" s="93" t="s">
        <v>2027</v>
      </c>
      <c r="B637" s="94" t="s">
        <v>2028</v>
      </c>
      <c r="C637" s="99"/>
      <c r="D637" s="99"/>
      <c r="E637" s="102"/>
      <c r="F637" s="102"/>
      <c r="G637" s="136"/>
      <c r="H637" s="181"/>
    </row>
    <row r="638" spans="1:8" ht="13.5" customHeight="1" hidden="1">
      <c r="A638" s="93" t="s">
        <v>2029</v>
      </c>
      <c r="B638" s="94" t="s">
        <v>2030</v>
      </c>
      <c r="C638" s="99"/>
      <c r="D638" s="99"/>
      <c r="E638" s="102"/>
      <c r="F638" s="102"/>
      <c r="G638" s="136"/>
      <c r="H638" s="181"/>
    </row>
    <row r="639" spans="1:8" ht="13.5" customHeight="1" hidden="1">
      <c r="A639" s="93" t="s">
        <v>2031</v>
      </c>
      <c r="B639" s="94" t="s">
        <v>2032</v>
      </c>
      <c r="C639" s="99"/>
      <c r="D639" s="99"/>
      <c r="E639" s="102"/>
      <c r="F639" s="102"/>
      <c r="G639" s="136"/>
      <c r="H639" s="181"/>
    </row>
    <row r="640" spans="1:8" ht="13.5" customHeight="1" hidden="1">
      <c r="A640" s="93" t="s">
        <v>2033</v>
      </c>
      <c r="B640" s="94" t="s">
        <v>2034</v>
      </c>
      <c r="C640" s="99"/>
      <c r="D640" s="99"/>
      <c r="E640" s="102"/>
      <c r="F640" s="102"/>
      <c r="G640" s="136"/>
      <c r="H640" s="181"/>
    </row>
    <row r="641" spans="1:8" ht="13.5" customHeight="1" hidden="1">
      <c r="A641" s="93" t="s">
        <v>2035</v>
      </c>
      <c r="B641" s="94" t="s">
        <v>2036</v>
      </c>
      <c r="C641" s="99"/>
      <c r="D641" s="99"/>
      <c r="E641" s="102"/>
      <c r="F641" s="102"/>
      <c r="G641" s="136"/>
      <c r="H641" s="181"/>
    </row>
    <row r="642" spans="1:8" ht="13.5" customHeight="1" hidden="1">
      <c r="A642" s="93" t="s">
        <v>2037</v>
      </c>
      <c r="B642" s="94" t="s">
        <v>2038</v>
      </c>
      <c r="C642" s="99"/>
      <c r="D642" s="99"/>
      <c r="E642" s="102"/>
      <c r="F642" s="102"/>
      <c r="G642" s="136"/>
      <c r="H642" s="181"/>
    </row>
    <row r="643" spans="1:8" ht="13.5" customHeight="1" hidden="1">
      <c r="A643" s="93" t="s">
        <v>2039</v>
      </c>
      <c r="B643" s="94" t="s">
        <v>2040</v>
      </c>
      <c r="C643" s="99"/>
      <c r="D643" s="99"/>
      <c r="E643" s="102"/>
      <c r="F643" s="102"/>
      <c r="G643" s="136"/>
      <c r="H643" s="181"/>
    </row>
    <row r="644" spans="1:8" ht="13.5" customHeight="1" hidden="1">
      <c r="A644" s="93" t="s">
        <v>2041</v>
      </c>
      <c r="B644" s="94" t="s">
        <v>2042</v>
      </c>
      <c r="C644" s="99"/>
      <c r="D644" s="99"/>
      <c r="E644" s="102"/>
      <c r="F644" s="102"/>
      <c r="G644" s="136"/>
      <c r="H644" s="181"/>
    </row>
    <row r="645" spans="1:8" ht="13.5" customHeight="1" hidden="1">
      <c r="A645" s="93" t="s">
        <v>2043</v>
      </c>
      <c r="B645" s="94" t="s">
        <v>2044</v>
      </c>
      <c r="C645" s="99"/>
      <c r="D645" s="99"/>
      <c r="E645" s="102"/>
      <c r="F645" s="102"/>
      <c r="G645" s="136"/>
      <c r="H645" s="181"/>
    </row>
    <row r="646" spans="1:8" ht="13.5" customHeight="1" hidden="1">
      <c r="A646" s="93" t="s">
        <v>2045</v>
      </c>
      <c r="B646" s="94" t="s">
        <v>2046</v>
      </c>
      <c r="C646" s="99"/>
      <c r="D646" s="99"/>
      <c r="E646" s="102"/>
      <c r="F646" s="102"/>
      <c r="G646" s="136"/>
      <c r="H646" s="181"/>
    </row>
    <row r="647" spans="1:8" ht="13.5" customHeight="1" hidden="1">
      <c r="A647" s="93" t="s">
        <v>2047</v>
      </c>
      <c r="B647" s="94" t="s">
        <v>2048</v>
      </c>
      <c r="C647" s="99"/>
      <c r="D647" s="99"/>
      <c r="E647" s="102"/>
      <c r="F647" s="102"/>
      <c r="G647" s="136"/>
      <c r="H647" s="181"/>
    </row>
    <row r="648" spans="1:8" ht="13.5" customHeight="1" hidden="1">
      <c r="A648" s="93" t="s">
        <v>2049</v>
      </c>
      <c r="B648" s="94" t="s">
        <v>2050</v>
      </c>
      <c r="C648" s="99"/>
      <c r="D648" s="99"/>
      <c r="E648" s="102"/>
      <c r="F648" s="102"/>
      <c r="G648" s="136"/>
      <c r="H648" s="181"/>
    </row>
    <row r="649" spans="1:8" ht="13.5" customHeight="1" hidden="1">
      <c r="A649" s="93" t="s">
        <v>2051</v>
      </c>
      <c r="B649" s="94" t="s">
        <v>2052</v>
      </c>
      <c r="C649" s="99"/>
      <c r="D649" s="99"/>
      <c r="E649" s="102"/>
      <c r="F649" s="102"/>
      <c r="G649" s="136"/>
      <c r="H649" s="181"/>
    </row>
    <row r="650" spans="1:8" ht="13.5" customHeight="1" hidden="1">
      <c r="A650" s="93" t="s">
        <v>2053</v>
      </c>
      <c r="B650" s="94" t="s">
        <v>2054</v>
      </c>
      <c r="C650" s="99"/>
      <c r="D650" s="99"/>
      <c r="E650" s="102"/>
      <c r="F650" s="102"/>
      <c r="G650" s="136"/>
      <c r="H650" s="181"/>
    </row>
    <row r="651" spans="1:8" ht="13.5" customHeight="1" hidden="1">
      <c r="A651" s="93" t="s">
        <v>2055</v>
      </c>
      <c r="B651" s="94" t="s">
        <v>2056</v>
      </c>
      <c r="C651" s="99"/>
      <c r="D651" s="99"/>
      <c r="E651" s="102"/>
      <c r="F651" s="102"/>
      <c r="G651" s="136"/>
      <c r="H651" s="181"/>
    </row>
    <row r="652" spans="1:8" ht="13.5" customHeight="1" hidden="1">
      <c r="A652" s="93" t="s">
        <v>2057</v>
      </c>
      <c r="B652" s="94" t="s">
        <v>2058</v>
      </c>
      <c r="C652" s="99"/>
      <c r="D652" s="99"/>
      <c r="E652" s="102"/>
      <c r="F652" s="102"/>
      <c r="G652" s="136"/>
      <c r="H652" s="181"/>
    </row>
    <row r="653" spans="1:8" ht="13.5" customHeight="1" hidden="1">
      <c r="A653" s="93" t="s">
        <v>2059</v>
      </c>
      <c r="B653" s="94" t="s">
        <v>2060</v>
      </c>
      <c r="C653" s="99"/>
      <c r="D653" s="99"/>
      <c r="E653" s="102"/>
      <c r="F653" s="102"/>
      <c r="G653" s="136"/>
      <c r="H653" s="181"/>
    </row>
    <row r="654" spans="1:8" ht="13.5" customHeight="1" hidden="1">
      <c r="A654" s="93" t="s">
        <v>2061</v>
      </c>
      <c r="B654" s="94" t="s">
        <v>2062</v>
      </c>
      <c r="C654" s="99"/>
      <c r="D654" s="99"/>
      <c r="E654" s="102"/>
      <c r="F654" s="102"/>
      <c r="G654" s="136"/>
      <c r="H654" s="181"/>
    </row>
    <row r="655" spans="1:8" ht="13.5" customHeight="1" hidden="1">
      <c r="A655" s="93" t="s">
        <v>2063</v>
      </c>
      <c r="B655" s="94" t="s">
        <v>2064</v>
      </c>
      <c r="C655" s="99"/>
      <c r="D655" s="99"/>
      <c r="E655" s="102"/>
      <c r="F655" s="102"/>
      <c r="G655" s="136"/>
      <c r="H655" s="181"/>
    </row>
    <row r="656" spans="1:8" ht="13.5" customHeight="1" hidden="1">
      <c r="A656" s="93" t="s">
        <v>2065</v>
      </c>
      <c r="B656" s="94" t="s">
        <v>2066</v>
      </c>
      <c r="C656" s="99"/>
      <c r="D656" s="99"/>
      <c r="E656" s="102"/>
      <c r="F656" s="102"/>
      <c r="G656" s="136"/>
      <c r="H656" s="181"/>
    </row>
    <row r="657" spans="1:8" ht="13.5" customHeight="1" hidden="1">
      <c r="A657" s="93" t="s">
        <v>2067</v>
      </c>
      <c r="B657" s="98" t="s">
        <v>2068</v>
      </c>
      <c r="C657" s="99"/>
      <c r="D657" s="99"/>
      <c r="E657" s="102"/>
      <c r="F657" s="102"/>
      <c r="G657" s="136"/>
      <c r="H657" s="181"/>
    </row>
    <row r="658" spans="1:8" ht="13.5" customHeight="1" hidden="1">
      <c r="A658" s="93" t="s">
        <v>102</v>
      </c>
      <c r="B658" s="94" t="s">
        <v>1032</v>
      </c>
      <c r="C658" s="99"/>
      <c r="D658" s="99"/>
      <c r="E658" s="102"/>
      <c r="F658" s="102"/>
      <c r="G658" s="136"/>
      <c r="H658" s="181"/>
    </row>
    <row r="659" spans="1:8" ht="13.5" customHeight="1" hidden="1">
      <c r="A659" s="93" t="s">
        <v>102</v>
      </c>
      <c r="B659" s="94" t="s">
        <v>1033</v>
      </c>
      <c r="C659" s="100">
        <f>SUM(C635:C658)</f>
        <v>0</v>
      </c>
      <c r="D659" s="100">
        <f>SUM(D635:D658)</f>
        <v>0</v>
      </c>
      <c r="E659" s="100">
        <f>SUM(E635:E658)</f>
        <v>0</v>
      </c>
      <c r="F659" s="100">
        <f>SUM(F635:F658)</f>
        <v>0</v>
      </c>
      <c r="G659" s="136"/>
      <c r="H659" s="181"/>
    </row>
    <row r="660" spans="1:8" ht="13.5" customHeight="1" hidden="1">
      <c r="A660" s="95" t="s">
        <v>102</v>
      </c>
      <c r="B660" s="96" t="s">
        <v>2069</v>
      </c>
      <c r="C660" s="99"/>
      <c r="D660" s="99"/>
      <c r="E660" s="102"/>
      <c r="F660" s="102"/>
      <c r="G660" s="102"/>
      <c r="H660" s="181"/>
    </row>
    <row r="661" spans="1:8" ht="13.5" customHeight="1" hidden="1">
      <c r="A661" s="93" t="s">
        <v>2070</v>
      </c>
      <c r="B661" s="94" t="s">
        <v>2071</v>
      </c>
      <c r="C661" s="99"/>
      <c r="D661" s="99"/>
      <c r="E661" s="102"/>
      <c r="F661" s="102"/>
      <c r="G661" s="136"/>
      <c r="H661" s="181"/>
    </row>
    <row r="662" spans="1:8" ht="13.5" customHeight="1" hidden="1">
      <c r="A662" s="93" t="s">
        <v>2072</v>
      </c>
      <c r="B662" s="94" t="s">
        <v>2073</v>
      </c>
      <c r="C662" s="99"/>
      <c r="D662" s="99"/>
      <c r="E662" s="102"/>
      <c r="F662" s="102"/>
      <c r="G662" s="136"/>
      <c r="H662" s="181"/>
    </row>
    <row r="663" spans="1:8" ht="13.5" customHeight="1" hidden="1">
      <c r="A663" s="93" t="s">
        <v>2074</v>
      </c>
      <c r="B663" s="94" t="s">
        <v>2075</v>
      </c>
      <c r="C663" s="99"/>
      <c r="D663" s="99"/>
      <c r="E663" s="102"/>
      <c r="F663" s="102"/>
      <c r="G663" s="136"/>
      <c r="H663" s="181"/>
    </row>
    <row r="664" spans="1:8" ht="13.5" customHeight="1" hidden="1">
      <c r="A664" s="93" t="s">
        <v>2076</v>
      </c>
      <c r="B664" s="94" t="s">
        <v>2077</v>
      </c>
      <c r="C664" s="99"/>
      <c r="D664" s="99"/>
      <c r="E664" s="102"/>
      <c r="F664" s="102"/>
      <c r="G664" s="136"/>
      <c r="H664" s="181"/>
    </row>
    <row r="665" spans="1:8" ht="13.5" customHeight="1" hidden="1">
      <c r="A665" s="93" t="s">
        <v>2078</v>
      </c>
      <c r="B665" s="94" t="s">
        <v>2079</v>
      </c>
      <c r="C665" s="99"/>
      <c r="D665" s="99"/>
      <c r="E665" s="102"/>
      <c r="F665" s="102"/>
      <c r="G665" s="136"/>
      <c r="H665" s="181"/>
    </row>
    <row r="666" spans="1:8" ht="13.5" customHeight="1" hidden="1">
      <c r="A666" s="93" t="s">
        <v>2080</v>
      </c>
      <c r="B666" s="94" t="s">
        <v>2081</v>
      </c>
      <c r="C666" s="99"/>
      <c r="D666" s="99"/>
      <c r="E666" s="102"/>
      <c r="F666" s="102"/>
      <c r="G666" s="136"/>
      <c r="H666" s="181"/>
    </row>
    <row r="667" spans="1:8" ht="13.5" customHeight="1" hidden="1">
      <c r="A667" s="93" t="s">
        <v>2082</v>
      </c>
      <c r="B667" s="94" t="s">
        <v>2083</v>
      </c>
      <c r="C667" s="99"/>
      <c r="D667" s="99"/>
      <c r="E667" s="102"/>
      <c r="F667" s="102"/>
      <c r="G667" s="136"/>
      <c r="H667" s="181"/>
    </row>
    <row r="668" spans="1:8" ht="13.5" customHeight="1" hidden="1">
      <c r="A668" s="93" t="s">
        <v>2084</v>
      </c>
      <c r="B668" s="94" t="s">
        <v>2085</v>
      </c>
      <c r="C668" s="99"/>
      <c r="D668" s="99"/>
      <c r="E668" s="102"/>
      <c r="F668" s="102"/>
      <c r="G668" s="136"/>
      <c r="H668" s="181"/>
    </row>
    <row r="669" spans="1:8" ht="13.5" customHeight="1" hidden="1">
      <c r="A669" s="93" t="s">
        <v>2086</v>
      </c>
      <c r="B669" s="94" t="s">
        <v>2087</v>
      </c>
      <c r="C669" s="99"/>
      <c r="D669" s="99"/>
      <c r="E669" s="102"/>
      <c r="F669" s="102"/>
      <c r="G669" s="136"/>
      <c r="H669" s="181"/>
    </row>
    <row r="670" spans="1:8" ht="13.5" customHeight="1" hidden="1">
      <c r="A670" s="93" t="s">
        <v>2088</v>
      </c>
      <c r="B670" s="94" t="s">
        <v>2089</v>
      </c>
      <c r="C670" s="99"/>
      <c r="D670" s="99"/>
      <c r="E670" s="102"/>
      <c r="F670" s="102"/>
      <c r="G670" s="136"/>
      <c r="H670" s="181"/>
    </row>
    <row r="671" spans="1:8" ht="13.5" customHeight="1" hidden="1">
      <c r="A671" s="93" t="s">
        <v>2090</v>
      </c>
      <c r="B671" s="94" t="s">
        <v>2091</v>
      </c>
      <c r="C671" s="99"/>
      <c r="D671" s="99"/>
      <c r="E671" s="102"/>
      <c r="F671" s="102"/>
      <c r="G671" s="136"/>
      <c r="H671" s="181"/>
    </row>
    <row r="672" spans="1:8" ht="13.5" customHeight="1" hidden="1">
      <c r="A672" s="93" t="s">
        <v>2092</v>
      </c>
      <c r="B672" s="94" t="s">
        <v>2093</v>
      </c>
      <c r="C672" s="99"/>
      <c r="D672" s="99"/>
      <c r="E672" s="102"/>
      <c r="F672" s="102"/>
      <c r="G672" s="136"/>
      <c r="H672" s="181"/>
    </row>
    <row r="673" spans="1:8" ht="13.5" customHeight="1" hidden="1">
      <c r="A673" s="93" t="s">
        <v>2094</v>
      </c>
      <c r="B673" s="94" t="s">
        <v>2095</v>
      </c>
      <c r="C673" s="99"/>
      <c r="D673" s="99"/>
      <c r="E673" s="102"/>
      <c r="F673" s="102"/>
      <c r="G673" s="136"/>
      <c r="H673" s="181"/>
    </row>
    <row r="674" spans="1:8" ht="13.5" customHeight="1" hidden="1">
      <c r="A674" s="93" t="s">
        <v>2096</v>
      </c>
      <c r="B674" s="94" t="s">
        <v>2097</v>
      </c>
      <c r="C674" s="99"/>
      <c r="D674" s="99"/>
      <c r="E674" s="102"/>
      <c r="F674" s="102"/>
      <c r="G674" s="136"/>
      <c r="H674" s="181"/>
    </row>
    <row r="675" spans="1:8" ht="13.5" customHeight="1" hidden="1">
      <c r="A675" s="93" t="s">
        <v>2098</v>
      </c>
      <c r="B675" s="94" t="s">
        <v>2099</v>
      </c>
      <c r="C675" s="99"/>
      <c r="D675" s="99"/>
      <c r="E675" s="102"/>
      <c r="F675" s="102"/>
      <c r="G675" s="136"/>
      <c r="H675" s="181"/>
    </row>
    <row r="676" spans="1:8" ht="13.5" customHeight="1" hidden="1">
      <c r="A676" s="93" t="s">
        <v>2100</v>
      </c>
      <c r="B676" s="94" t="s">
        <v>2101</v>
      </c>
      <c r="C676" s="99"/>
      <c r="D676" s="99"/>
      <c r="E676" s="102"/>
      <c r="F676" s="102"/>
      <c r="G676" s="136"/>
      <c r="H676" s="181"/>
    </row>
    <row r="677" spans="1:8" ht="13.5" customHeight="1" hidden="1">
      <c r="A677" s="93" t="s">
        <v>2102</v>
      </c>
      <c r="B677" s="94" t="s">
        <v>2103</v>
      </c>
      <c r="C677" s="99"/>
      <c r="D677" s="99"/>
      <c r="E677" s="102"/>
      <c r="F677" s="102"/>
      <c r="G677" s="136"/>
      <c r="H677" s="181"/>
    </row>
    <row r="678" spans="1:8" ht="13.5" customHeight="1" hidden="1">
      <c r="A678" s="93" t="s">
        <v>2104</v>
      </c>
      <c r="B678" s="94" t="s">
        <v>2105</v>
      </c>
      <c r="C678" s="99"/>
      <c r="D678" s="99"/>
      <c r="E678" s="102"/>
      <c r="F678" s="102"/>
      <c r="G678" s="136"/>
      <c r="H678" s="181"/>
    </row>
    <row r="679" spans="1:8" ht="13.5" customHeight="1" hidden="1">
      <c r="A679" s="93" t="s">
        <v>2106</v>
      </c>
      <c r="B679" s="94" t="s">
        <v>2107</v>
      </c>
      <c r="C679" s="99"/>
      <c r="D679" s="99"/>
      <c r="E679" s="102"/>
      <c r="F679" s="102"/>
      <c r="G679" s="136"/>
      <c r="H679" s="181"/>
    </row>
    <row r="680" spans="1:8" ht="13.5" customHeight="1" hidden="1">
      <c r="A680" s="93" t="s">
        <v>2108</v>
      </c>
      <c r="B680" s="94" t="s">
        <v>2109</v>
      </c>
      <c r="C680" s="99"/>
      <c r="D680" s="99"/>
      <c r="E680" s="102"/>
      <c r="F680" s="102"/>
      <c r="G680" s="136"/>
      <c r="H680" s="181"/>
    </row>
    <row r="681" spans="1:8" ht="13.5" customHeight="1" hidden="1">
      <c r="A681" s="93" t="s">
        <v>2110</v>
      </c>
      <c r="B681" s="94" t="s">
        <v>2111</v>
      </c>
      <c r="C681" s="99"/>
      <c r="D681" s="99"/>
      <c r="E681" s="102"/>
      <c r="F681" s="102"/>
      <c r="G681" s="136"/>
      <c r="H681" s="181"/>
    </row>
    <row r="682" spans="1:8" ht="13.5" customHeight="1" hidden="1">
      <c r="A682" s="93" t="s">
        <v>102</v>
      </c>
      <c r="B682" s="94" t="s">
        <v>1032</v>
      </c>
      <c r="C682" s="99"/>
      <c r="D682" s="99"/>
      <c r="E682" s="102"/>
      <c r="F682" s="102"/>
      <c r="G682" s="136"/>
      <c r="H682" s="181"/>
    </row>
    <row r="683" spans="1:8" ht="13.5" customHeight="1" hidden="1">
      <c r="A683" s="93" t="s">
        <v>102</v>
      </c>
      <c r="B683" s="94" t="s">
        <v>1033</v>
      </c>
      <c r="C683" s="100">
        <f>SUM(C661:C682)</f>
        <v>0</v>
      </c>
      <c r="D683" s="100">
        <f>SUM(D661:D682)</f>
        <v>0</v>
      </c>
      <c r="E683" s="100">
        <f>SUM(E661:E682)</f>
        <v>0</v>
      </c>
      <c r="F683" s="100">
        <f>SUM(F661:F682)</f>
        <v>0</v>
      </c>
      <c r="G683" s="136"/>
      <c r="H683" s="181"/>
    </row>
    <row r="684" spans="1:8" ht="13.5" customHeight="1" hidden="1">
      <c r="A684" s="95" t="s">
        <v>102</v>
      </c>
      <c r="B684" s="96" t="s">
        <v>2112</v>
      </c>
      <c r="C684" s="99"/>
      <c r="D684" s="99"/>
      <c r="E684" s="102"/>
      <c r="F684" s="102"/>
      <c r="G684" s="102"/>
      <c r="H684" s="181"/>
    </row>
    <row r="685" spans="1:8" ht="13.5" customHeight="1" hidden="1">
      <c r="A685" s="93" t="s">
        <v>2113</v>
      </c>
      <c r="B685" s="94" t="s">
        <v>2114</v>
      </c>
      <c r="C685" s="99"/>
      <c r="D685" s="99"/>
      <c r="E685" s="102"/>
      <c r="F685" s="102"/>
      <c r="G685" s="136"/>
      <c r="H685" s="181"/>
    </row>
    <row r="686" spans="1:8" ht="13.5" customHeight="1" hidden="1">
      <c r="A686" s="93" t="s">
        <v>2115</v>
      </c>
      <c r="B686" s="94" t="s">
        <v>2116</v>
      </c>
      <c r="C686" s="99"/>
      <c r="D686" s="99"/>
      <c r="E686" s="102"/>
      <c r="F686" s="102"/>
      <c r="G686" s="136"/>
      <c r="H686" s="181"/>
    </row>
    <row r="687" spans="1:8" ht="13.5" customHeight="1" hidden="1">
      <c r="A687" s="93" t="s">
        <v>2117</v>
      </c>
      <c r="B687" s="94" t="s">
        <v>2118</v>
      </c>
      <c r="C687" s="99"/>
      <c r="D687" s="99"/>
      <c r="E687" s="102"/>
      <c r="F687" s="102"/>
      <c r="G687" s="136"/>
      <c r="H687" s="181"/>
    </row>
    <row r="688" spans="1:8" ht="13.5" customHeight="1" hidden="1">
      <c r="A688" s="93" t="s">
        <v>2119</v>
      </c>
      <c r="B688" s="94" t="s">
        <v>2120</v>
      </c>
      <c r="C688" s="99"/>
      <c r="D688" s="99"/>
      <c r="E688" s="102"/>
      <c r="F688" s="102"/>
      <c r="G688" s="136"/>
      <c r="H688" s="181"/>
    </row>
    <row r="689" spans="1:8" ht="13.5" customHeight="1" hidden="1">
      <c r="A689" s="93" t="s">
        <v>2121</v>
      </c>
      <c r="B689" s="94" t="s">
        <v>2122</v>
      </c>
      <c r="C689" s="99"/>
      <c r="D689" s="99"/>
      <c r="E689" s="102"/>
      <c r="F689" s="102"/>
      <c r="G689" s="136"/>
      <c r="H689" s="181"/>
    </row>
    <row r="690" spans="1:8" ht="13.5" customHeight="1" hidden="1">
      <c r="A690" s="93" t="s">
        <v>2123</v>
      </c>
      <c r="B690" s="94" t="s">
        <v>2124</v>
      </c>
      <c r="C690" s="99"/>
      <c r="D690" s="99"/>
      <c r="E690" s="102"/>
      <c r="F690" s="102"/>
      <c r="G690" s="136"/>
      <c r="H690" s="181"/>
    </row>
    <row r="691" spans="1:8" ht="13.5" customHeight="1" hidden="1">
      <c r="A691" s="93" t="s">
        <v>2125</v>
      </c>
      <c r="B691" s="94" t="s">
        <v>2126</v>
      </c>
      <c r="C691" s="99"/>
      <c r="D691" s="99"/>
      <c r="E691" s="102"/>
      <c r="F691" s="102"/>
      <c r="G691" s="136"/>
      <c r="H691" s="181"/>
    </row>
    <row r="692" spans="1:8" ht="13.5" customHeight="1" hidden="1">
      <c r="A692" s="93" t="s">
        <v>2127</v>
      </c>
      <c r="B692" s="94" t="s">
        <v>2128</v>
      </c>
      <c r="C692" s="99"/>
      <c r="D692" s="99"/>
      <c r="E692" s="102"/>
      <c r="F692" s="102"/>
      <c r="G692" s="136"/>
      <c r="H692" s="181"/>
    </row>
    <row r="693" spans="1:8" ht="13.5" customHeight="1" hidden="1">
      <c r="A693" s="93" t="s">
        <v>2129</v>
      </c>
      <c r="B693" s="94" t="s">
        <v>2130</v>
      </c>
      <c r="C693" s="99"/>
      <c r="D693" s="99"/>
      <c r="E693" s="102"/>
      <c r="F693" s="102"/>
      <c r="G693" s="136"/>
      <c r="H693" s="181"/>
    </row>
    <row r="694" spans="1:8" ht="13.5" customHeight="1" hidden="1">
      <c r="A694" s="93" t="s">
        <v>2131</v>
      </c>
      <c r="B694" s="94" t="s">
        <v>2132</v>
      </c>
      <c r="C694" s="99"/>
      <c r="D694" s="99"/>
      <c r="E694" s="102"/>
      <c r="F694" s="102"/>
      <c r="G694" s="136"/>
      <c r="H694" s="181"/>
    </row>
    <row r="695" spans="1:8" ht="13.5" customHeight="1" hidden="1">
      <c r="A695" s="93" t="s">
        <v>2133</v>
      </c>
      <c r="B695" s="94" t="s">
        <v>2134</v>
      </c>
      <c r="C695" s="99"/>
      <c r="D695" s="99"/>
      <c r="E695" s="102"/>
      <c r="F695" s="102"/>
      <c r="G695" s="136"/>
      <c r="H695" s="181"/>
    </row>
    <row r="696" spans="1:8" ht="13.5" customHeight="1" hidden="1">
      <c r="A696" s="93" t="s">
        <v>2135</v>
      </c>
      <c r="B696" s="94" t="s">
        <v>2136</v>
      </c>
      <c r="C696" s="99"/>
      <c r="D696" s="99"/>
      <c r="E696" s="102"/>
      <c r="F696" s="102"/>
      <c r="G696" s="136"/>
      <c r="H696" s="181"/>
    </row>
    <row r="697" spans="1:8" ht="13.5" customHeight="1" hidden="1">
      <c r="A697" s="93" t="s">
        <v>2137</v>
      </c>
      <c r="B697" s="94" t="s">
        <v>2138</v>
      </c>
      <c r="C697" s="99"/>
      <c r="D697" s="99"/>
      <c r="E697" s="102"/>
      <c r="F697" s="102"/>
      <c r="G697" s="136"/>
      <c r="H697" s="181"/>
    </row>
    <row r="698" spans="1:8" ht="13.5" customHeight="1" hidden="1">
      <c r="A698" s="93" t="s">
        <v>2139</v>
      </c>
      <c r="B698" s="94" t="s">
        <v>2140</v>
      </c>
      <c r="C698" s="99"/>
      <c r="D698" s="99"/>
      <c r="E698" s="102"/>
      <c r="F698" s="102"/>
      <c r="G698" s="136"/>
      <c r="H698" s="181"/>
    </row>
    <row r="699" spans="1:8" ht="13.5" customHeight="1" hidden="1">
      <c r="A699" s="93" t="s">
        <v>2141</v>
      </c>
      <c r="B699" s="94" t="s">
        <v>2142</v>
      </c>
      <c r="C699" s="99"/>
      <c r="D699" s="99"/>
      <c r="E699" s="102"/>
      <c r="F699" s="102"/>
      <c r="G699" s="136"/>
      <c r="H699" s="181"/>
    </row>
    <row r="700" spans="1:8" ht="13.5" customHeight="1" hidden="1">
      <c r="A700" s="93" t="s">
        <v>2143</v>
      </c>
      <c r="B700" s="94" t="s">
        <v>2144</v>
      </c>
      <c r="C700" s="99"/>
      <c r="D700" s="99"/>
      <c r="E700" s="102"/>
      <c r="F700" s="102"/>
      <c r="G700" s="136"/>
      <c r="H700" s="181"/>
    </row>
    <row r="701" spans="1:8" ht="13.5" customHeight="1" hidden="1">
      <c r="A701" s="93" t="s">
        <v>2145</v>
      </c>
      <c r="B701" s="94" t="s">
        <v>2146</v>
      </c>
      <c r="C701" s="99"/>
      <c r="D701" s="99"/>
      <c r="E701" s="102"/>
      <c r="F701" s="102"/>
      <c r="G701" s="136"/>
      <c r="H701" s="181"/>
    </row>
    <row r="702" spans="1:8" ht="13.5" customHeight="1" hidden="1">
      <c r="A702" s="93" t="s">
        <v>2147</v>
      </c>
      <c r="B702" s="94" t="s">
        <v>2148</v>
      </c>
      <c r="C702" s="99"/>
      <c r="D702" s="99"/>
      <c r="E702" s="102"/>
      <c r="F702" s="102"/>
      <c r="G702" s="136"/>
      <c r="H702" s="181"/>
    </row>
    <row r="703" spans="1:8" ht="13.5" customHeight="1" hidden="1">
      <c r="A703" s="93" t="s">
        <v>2149</v>
      </c>
      <c r="B703" s="94" t="s">
        <v>2150</v>
      </c>
      <c r="C703" s="99"/>
      <c r="D703" s="99"/>
      <c r="E703" s="102"/>
      <c r="F703" s="102"/>
      <c r="G703" s="136"/>
      <c r="H703" s="181"/>
    </row>
    <row r="704" spans="1:8" ht="13.5" customHeight="1" hidden="1">
      <c r="A704" s="93" t="s">
        <v>2151</v>
      </c>
      <c r="B704" s="94" t="s">
        <v>2152</v>
      </c>
      <c r="C704" s="99"/>
      <c r="D704" s="99"/>
      <c r="E704" s="102"/>
      <c r="F704" s="102"/>
      <c r="G704" s="136"/>
      <c r="H704" s="181"/>
    </row>
    <row r="705" spans="1:8" ht="13.5" customHeight="1" hidden="1">
      <c r="A705" s="93" t="s">
        <v>2153</v>
      </c>
      <c r="B705" s="94" t="s">
        <v>2154</v>
      </c>
      <c r="C705" s="99"/>
      <c r="D705" s="99"/>
      <c r="E705" s="102"/>
      <c r="F705" s="102"/>
      <c r="G705" s="136"/>
      <c r="H705" s="181"/>
    </row>
    <row r="706" spans="1:8" ht="13.5" customHeight="1" hidden="1">
      <c r="A706" s="93" t="s">
        <v>2155</v>
      </c>
      <c r="B706" s="94" t="s">
        <v>2156</v>
      </c>
      <c r="C706" s="99"/>
      <c r="D706" s="99"/>
      <c r="E706" s="102"/>
      <c r="F706" s="102"/>
      <c r="G706" s="136"/>
      <c r="H706" s="181"/>
    </row>
    <row r="707" spans="1:8" ht="13.5" customHeight="1" hidden="1">
      <c r="A707" s="93" t="s">
        <v>2157</v>
      </c>
      <c r="B707" s="94" t="s">
        <v>2158</v>
      </c>
      <c r="C707" s="99"/>
      <c r="D707" s="99"/>
      <c r="E707" s="102"/>
      <c r="F707" s="102"/>
      <c r="G707" s="136"/>
      <c r="H707" s="181"/>
    </row>
    <row r="708" spans="1:8" ht="13.5" customHeight="1" hidden="1">
      <c r="A708" s="93" t="s">
        <v>102</v>
      </c>
      <c r="B708" s="94" t="s">
        <v>1032</v>
      </c>
      <c r="C708" s="99"/>
      <c r="D708" s="99"/>
      <c r="E708" s="102"/>
      <c r="F708" s="102"/>
      <c r="G708" s="136"/>
      <c r="H708" s="181"/>
    </row>
    <row r="709" spans="1:8" ht="13.5" customHeight="1" hidden="1">
      <c r="A709" s="93" t="s">
        <v>102</v>
      </c>
      <c r="B709" s="94" t="s">
        <v>1033</v>
      </c>
      <c r="C709" s="100">
        <f>SUM(C685:C708)</f>
        <v>0</v>
      </c>
      <c r="D709" s="100">
        <f>SUM(D685:D708)</f>
        <v>0</v>
      </c>
      <c r="E709" s="100">
        <f>SUM(E685:E708)</f>
        <v>0</v>
      </c>
      <c r="F709" s="100">
        <f>SUM(F685:F708)</f>
        <v>0</v>
      </c>
      <c r="G709" s="136"/>
      <c r="H709" s="181"/>
    </row>
    <row r="710" spans="1:8" ht="13.5" customHeight="1" hidden="1">
      <c r="A710" s="95" t="s">
        <v>102</v>
      </c>
      <c r="B710" s="96" t="s">
        <v>2159</v>
      </c>
      <c r="C710" s="99"/>
      <c r="D710" s="99"/>
      <c r="E710" s="102"/>
      <c r="F710" s="102"/>
      <c r="G710" s="102"/>
      <c r="H710" s="181"/>
    </row>
    <row r="711" spans="1:8" ht="13.5" customHeight="1" hidden="1">
      <c r="A711" s="93" t="s">
        <v>2160</v>
      </c>
      <c r="B711" s="94" t="s">
        <v>2161</v>
      </c>
      <c r="C711" s="99"/>
      <c r="D711" s="99"/>
      <c r="E711" s="102"/>
      <c r="F711" s="102"/>
      <c r="G711" s="136"/>
      <c r="H711" s="181"/>
    </row>
    <row r="712" spans="1:8" ht="13.5" customHeight="1" hidden="1">
      <c r="A712" s="93" t="s">
        <v>2162</v>
      </c>
      <c r="B712" s="94" t="s">
        <v>2163</v>
      </c>
      <c r="C712" s="99"/>
      <c r="D712" s="99"/>
      <c r="E712" s="102"/>
      <c r="F712" s="102"/>
      <c r="G712" s="136"/>
      <c r="H712" s="181"/>
    </row>
    <row r="713" spans="1:8" ht="13.5" customHeight="1" hidden="1">
      <c r="A713" s="93" t="s">
        <v>2164</v>
      </c>
      <c r="B713" s="94" t="s">
        <v>2165</v>
      </c>
      <c r="C713" s="99"/>
      <c r="D713" s="99"/>
      <c r="E713" s="102"/>
      <c r="F713" s="102"/>
      <c r="G713" s="136"/>
      <c r="H713" s="181"/>
    </row>
    <row r="714" spans="1:8" ht="13.5" customHeight="1" hidden="1">
      <c r="A714" s="93" t="s">
        <v>2166</v>
      </c>
      <c r="B714" s="94" t="s">
        <v>2167</v>
      </c>
      <c r="C714" s="99"/>
      <c r="D714" s="99"/>
      <c r="E714" s="102"/>
      <c r="F714" s="102"/>
      <c r="G714" s="136"/>
      <c r="H714" s="181"/>
    </row>
    <row r="715" spans="1:8" ht="13.5" customHeight="1" hidden="1">
      <c r="A715" s="93" t="s">
        <v>2168</v>
      </c>
      <c r="B715" s="94" t="s">
        <v>2169</v>
      </c>
      <c r="C715" s="99"/>
      <c r="D715" s="99"/>
      <c r="E715" s="102"/>
      <c r="F715" s="102"/>
      <c r="G715" s="136"/>
      <c r="H715" s="181"/>
    </row>
    <row r="716" spans="1:8" ht="13.5" customHeight="1" hidden="1">
      <c r="A716" s="93" t="s">
        <v>2170</v>
      </c>
      <c r="B716" s="94" t="s">
        <v>2171</v>
      </c>
      <c r="C716" s="99"/>
      <c r="D716" s="99"/>
      <c r="E716" s="102"/>
      <c r="F716" s="102"/>
      <c r="G716" s="136"/>
      <c r="H716" s="181"/>
    </row>
    <row r="717" spans="1:8" ht="13.5" customHeight="1" hidden="1">
      <c r="A717" s="93" t="s">
        <v>2172</v>
      </c>
      <c r="B717" s="94" t="s">
        <v>2173</v>
      </c>
      <c r="C717" s="99"/>
      <c r="D717" s="99"/>
      <c r="E717" s="102"/>
      <c r="F717" s="102"/>
      <c r="G717" s="136"/>
      <c r="H717" s="181"/>
    </row>
    <row r="718" spans="1:8" ht="13.5" customHeight="1" hidden="1">
      <c r="A718" s="93" t="s">
        <v>2174</v>
      </c>
      <c r="B718" s="94" t="s">
        <v>2175</v>
      </c>
      <c r="C718" s="99"/>
      <c r="D718" s="99"/>
      <c r="E718" s="102"/>
      <c r="F718" s="102"/>
      <c r="G718" s="136"/>
      <c r="H718" s="181"/>
    </row>
    <row r="719" spans="1:8" ht="13.5" customHeight="1" hidden="1">
      <c r="A719" s="93" t="s">
        <v>2176</v>
      </c>
      <c r="B719" s="94" t="s">
        <v>2177</v>
      </c>
      <c r="C719" s="99"/>
      <c r="D719" s="99"/>
      <c r="E719" s="102"/>
      <c r="F719" s="102"/>
      <c r="G719" s="136"/>
      <c r="H719" s="181"/>
    </row>
    <row r="720" spans="1:8" ht="13.5" customHeight="1" hidden="1">
      <c r="A720" s="93" t="s">
        <v>2178</v>
      </c>
      <c r="B720" s="94" t="s">
        <v>2179</v>
      </c>
      <c r="C720" s="99"/>
      <c r="D720" s="99"/>
      <c r="E720" s="102"/>
      <c r="F720" s="102"/>
      <c r="G720" s="136"/>
      <c r="H720" s="181"/>
    </row>
    <row r="721" spans="1:8" ht="13.5" customHeight="1" hidden="1">
      <c r="A721" s="93" t="s">
        <v>2180</v>
      </c>
      <c r="B721" s="94" t="s">
        <v>2181</v>
      </c>
      <c r="C721" s="99"/>
      <c r="D721" s="99"/>
      <c r="E721" s="102"/>
      <c r="F721" s="102"/>
      <c r="G721" s="136"/>
      <c r="H721" s="181"/>
    </row>
    <row r="722" spans="1:8" ht="13.5" customHeight="1" hidden="1">
      <c r="A722" s="93" t="s">
        <v>2182</v>
      </c>
      <c r="B722" s="94" t="s">
        <v>2183</v>
      </c>
      <c r="C722" s="99"/>
      <c r="D722" s="99"/>
      <c r="E722" s="102"/>
      <c r="F722" s="102"/>
      <c r="G722" s="136"/>
      <c r="H722" s="181"/>
    </row>
    <row r="723" spans="1:8" ht="13.5" customHeight="1" hidden="1">
      <c r="A723" s="93" t="s">
        <v>2184</v>
      </c>
      <c r="B723" s="94" t="s">
        <v>2185</v>
      </c>
      <c r="C723" s="99"/>
      <c r="D723" s="99"/>
      <c r="E723" s="102"/>
      <c r="F723" s="102"/>
      <c r="G723" s="136"/>
      <c r="H723" s="181"/>
    </row>
    <row r="724" spans="1:8" ht="13.5" customHeight="1" hidden="1">
      <c r="A724" s="93" t="s">
        <v>2186</v>
      </c>
      <c r="B724" s="94" t="s">
        <v>2187</v>
      </c>
      <c r="C724" s="99"/>
      <c r="D724" s="99"/>
      <c r="E724" s="102"/>
      <c r="F724" s="102"/>
      <c r="G724" s="136"/>
      <c r="H724" s="181"/>
    </row>
    <row r="725" spans="1:8" ht="13.5" customHeight="1" hidden="1">
      <c r="A725" s="97" t="s">
        <v>2188</v>
      </c>
      <c r="B725" s="98" t="s">
        <v>2189</v>
      </c>
      <c r="C725" s="101"/>
      <c r="D725" s="101"/>
      <c r="E725" s="87"/>
      <c r="F725" s="87"/>
      <c r="G725" s="136"/>
      <c r="H725" s="181"/>
    </row>
    <row r="726" spans="1:8" ht="13.5" customHeight="1" hidden="1">
      <c r="A726" s="93" t="s">
        <v>102</v>
      </c>
      <c r="B726" s="94" t="s">
        <v>1032</v>
      </c>
      <c r="C726" s="99"/>
      <c r="D726" s="99"/>
      <c r="E726" s="102"/>
      <c r="F726" s="102"/>
      <c r="G726" s="136"/>
      <c r="H726" s="181"/>
    </row>
    <row r="727" spans="1:8" ht="13.5" customHeight="1" hidden="1">
      <c r="A727" s="93" t="s">
        <v>102</v>
      </c>
      <c r="B727" s="94" t="s">
        <v>1033</v>
      </c>
      <c r="C727" s="100">
        <f>SUM(C711:C726)</f>
        <v>0</v>
      </c>
      <c r="D727" s="100">
        <f>SUM(D711:D726)</f>
        <v>0</v>
      </c>
      <c r="E727" s="100">
        <f>SUM(E711:E726)</f>
        <v>0</v>
      </c>
      <c r="F727" s="100">
        <f>SUM(F711:F726)</f>
        <v>0</v>
      </c>
      <c r="G727" s="136"/>
      <c r="H727" s="181"/>
    </row>
    <row r="728" spans="1:8" ht="13.5" customHeight="1" hidden="1">
      <c r="A728" s="95" t="s">
        <v>102</v>
      </c>
      <c r="B728" s="96" t="s">
        <v>2190</v>
      </c>
      <c r="C728" s="99"/>
      <c r="D728" s="99"/>
      <c r="E728" s="102"/>
      <c r="F728" s="102"/>
      <c r="G728" s="102"/>
      <c r="H728" s="181"/>
    </row>
    <row r="729" spans="1:8" ht="13.5" customHeight="1" hidden="1">
      <c r="A729" s="93" t="s">
        <v>2191</v>
      </c>
      <c r="B729" s="94" t="s">
        <v>2192</v>
      </c>
      <c r="C729" s="99"/>
      <c r="D729" s="99"/>
      <c r="E729" s="102"/>
      <c r="F729" s="102"/>
      <c r="G729" s="136"/>
      <c r="H729" s="181"/>
    </row>
    <row r="730" spans="1:8" ht="13.5" customHeight="1" hidden="1">
      <c r="A730" s="93" t="s">
        <v>2193</v>
      </c>
      <c r="B730" s="94" t="s">
        <v>2194</v>
      </c>
      <c r="C730" s="99"/>
      <c r="D730" s="99"/>
      <c r="E730" s="102"/>
      <c r="F730" s="102"/>
      <c r="G730" s="136"/>
      <c r="H730" s="181"/>
    </row>
    <row r="731" spans="1:8" ht="13.5" customHeight="1" hidden="1">
      <c r="A731" s="93" t="s">
        <v>2195</v>
      </c>
      <c r="B731" s="94" t="s">
        <v>2196</v>
      </c>
      <c r="C731" s="99"/>
      <c r="D731" s="99"/>
      <c r="E731" s="102"/>
      <c r="F731" s="102"/>
      <c r="G731" s="136"/>
      <c r="H731" s="181"/>
    </row>
    <row r="732" spans="1:8" ht="13.5" customHeight="1" hidden="1">
      <c r="A732" s="93" t="s">
        <v>2197</v>
      </c>
      <c r="B732" s="94" t="s">
        <v>2198</v>
      </c>
      <c r="C732" s="99"/>
      <c r="D732" s="99"/>
      <c r="E732" s="102"/>
      <c r="F732" s="102"/>
      <c r="G732" s="136"/>
      <c r="H732" s="181"/>
    </row>
    <row r="733" spans="1:8" ht="13.5" customHeight="1" hidden="1">
      <c r="A733" s="93" t="s">
        <v>2199</v>
      </c>
      <c r="B733" s="94" t="s">
        <v>2200</v>
      </c>
      <c r="C733" s="99"/>
      <c r="D733" s="99"/>
      <c r="E733" s="102"/>
      <c r="F733" s="102"/>
      <c r="G733" s="136"/>
      <c r="H733" s="181"/>
    </row>
    <row r="734" spans="1:8" ht="13.5" customHeight="1" hidden="1">
      <c r="A734" s="93" t="s">
        <v>2201</v>
      </c>
      <c r="B734" s="94" t="s">
        <v>2202</v>
      </c>
      <c r="C734" s="99"/>
      <c r="D734" s="99"/>
      <c r="E734" s="102"/>
      <c r="F734" s="102"/>
      <c r="G734" s="136"/>
      <c r="H734" s="181"/>
    </row>
    <row r="735" spans="1:8" ht="13.5" customHeight="1" hidden="1">
      <c r="A735" s="93" t="s">
        <v>2203</v>
      </c>
      <c r="B735" s="94" t="s">
        <v>2204</v>
      </c>
      <c r="C735" s="99"/>
      <c r="D735" s="99"/>
      <c r="E735" s="102"/>
      <c r="F735" s="102"/>
      <c r="G735" s="136"/>
      <c r="H735" s="181"/>
    </row>
    <row r="736" spans="1:8" ht="13.5" customHeight="1" hidden="1">
      <c r="A736" s="93" t="s">
        <v>2205</v>
      </c>
      <c r="B736" s="94" t="s">
        <v>2206</v>
      </c>
      <c r="C736" s="99"/>
      <c r="D736" s="99"/>
      <c r="E736" s="102"/>
      <c r="F736" s="102"/>
      <c r="G736" s="136"/>
      <c r="H736" s="181"/>
    </row>
    <row r="737" spans="1:8" ht="13.5" customHeight="1" hidden="1">
      <c r="A737" s="93" t="s">
        <v>2207</v>
      </c>
      <c r="B737" s="94" t="s">
        <v>2208</v>
      </c>
      <c r="C737" s="99"/>
      <c r="D737" s="99"/>
      <c r="E737" s="102"/>
      <c r="F737" s="102"/>
      <c r="G737" s="136"/>
      <c r="H737" s="181"/>
    </row>
    <row r="738" spans="1:8" ht="13.5" customHeight="1" hidden="1">
      <c r="A738" s="93" t="s">
        <v>2209</v>
      </c>
      <c r="B738" s="94" t="s">
        <v>2210</v>
      </c>
      <c r="C738" s="99"/>
      <c r="D738" s="99"/>
      <c r="E738" s="102"/>
      <c r="F738" s="102"/>
      <c r="G738" s="136"/>
      <c r="H738" s="181"/>
    </row>
    <row r="739" spans="1:8" ht="13.5" customHeight="1" hidden="1">
      <c r="A739" s="93" t="s">
        <v>2211</v>
      </c>
      <c r="B739" s="94" t="s">
        <v>2212</v>
      </c>
      <c r="C739" s="99"/>
      <c r="D739" s="99"/>
      <c r="E739" s="102"/>
      <c r="F739" s="102"/>
      <c r="G739" s="136"/>
      <c r="H739" s="181"/>
    </row>
    <row r="740" spans="1:8" ht="13.5" customHeight="1" hidden="1">
      <c r="A740" s="93" t="s">
        <v>2213</v>
      </c>
      <c r="B740" s="94" t="s">
        <v>2214</v>
      </c>
      <c r="C740" s="99"/>
      <c r="D740" s="99"/>
      <c r="E740" s="102"/>
      <c r="F740" s="102"/>
      <c r="G740" s="136"/>
      <c r="H740" s="181"/>
    </row>
    <row r="741" spans="1:8" ht="13.5" customHeight="1" hidden="1">
      <c r="A741" s="93" t="s">
        <v>2215</v>
      </c>
      <c r="B741" s="94" t="s">
        <v>2216</v>
      </c>
      <c r="C741" s="99"/>
      <c r="D741" s="99"/>
      <c r="E741" s="102"/>
      <c r="F741" s="102"/>
      <c r="G741" s="136"/>
      <c r="H741" s="181"/>
    </row>
    <row r="742" spans="1:8" ht="13.5" customHeight="1" hidden="1">
      <c r="A742" s="93" t="s">
        <v>2217</v>
      </c>
      <c r="B742" s="94" t="s">
        <v>2218</v>
      </c>
      <c r="C742" s="99"/>
      <c r="D742" s="99"/>
      <c r="E742" s="102"/>
      <c r="F742" s="102"/>
      <c r="G742" s="136"/>
      <c r="H742" s="181"/>
    </row>
    <row r="743" spans="1:8" ht="13.5" customHeight="1" hidden="1">
      <c r="A743" s="93" t="s">
        <v>2219</v>
      </c>
      <c r="B743" s="94" t="s">
        <v>2220</v>
      </c>
      <c r="C743" s="99"/>
      <c r="D743" s="99"/>
      <c r="E743" s="102"/>
      <c r="F743" s="102"/>
      <c r="G743" s="136"/>
      <c r="H743" s="181"/>
    </row>
    <row r="744" spans="1:8" ht="13.5" customHeight="1" hidden="1">
      <c r="A744" s="93" t="s">
        <v>2221</v>
      </c>
      <c r="B744" s="94" t="s">
        <v>2222</v>
      </c>
      <c r="C744" s="99"/>
      <c r="D744" s="99"/>
      <c r="E744" s="102"/>
      <c r="F744" s="102"/>
      <c r="G744" s="136"/>
      <c r="H744" s="181"/>
    </row>
    <row r="745" spans="1:8" ht="13.5" customHeight="1" hidden="1">
      <c r="A745" s="93" t="s">
        <v>2223</v>
      </c>
      <c r="B745" s="94" t="s">
        <v>2224</v>
      </c>
      <c r="C745" s="99"/>
      <c r="D745" s="99"/>
      <c r="E745" s="102"/>
      <c r="F745" s="102"/>
      <c r="G745" s="136"/>
      <c r="H745" s="181"/>
    </row>
    <row r="746" spans="1:8" ht="13.5" customHeight="1" hidden="1">
      <c r="A746" s="93" t="s">
        <v>2225</v>
      </c>
      <c r="B746" s="94" t="s">
        <v>2226</v>
      </c>
      <c r="C746" s="99"/>
      <c r="D746" s="99"/>
      <c r="E746" s="102"/>
      <c r="F746" s="102"/>
      <c r="G746" s="136"/>
      <c r="H746" s="181"/>
    </row>
    <row r="747" spans="1:8" ht="13.5" customHeight="1" hidden="1">
      <c r="A747" s="93" t="s">
        <v>2227</v>
      </c>
      <c r="B747" s="94" t="s">
        <v>2228</v>
      </c>
      <c r="C747" s="99"/>
      <c r="D747" s="99"/>
      <c r="E747" s="102"/>
      <c r="F747" s="102"/>
      <c r="G747" s="136"/>
      <c r="H747" s="181"/>
    </row>
    <row r="748" spans="1:8" ht="13.5" customHeight="1" hidden="1">
      <c r="A748" s="93" t="s">
        <v>2229</v>
      </c>
      <c r="B748" s="94" t="s">
        <v>2230</v>
      </c>
      <c r="C748" s="99"/>
      <c r="D748" s="99"/>
      <c r="E748" s="102"/>
      <c r="F748" s="102"/>
      <c r="G748" s="136"/>
      <c r="H748" s="181"/>
    </row>
    <row r="749" spans="1:8" ht="13.5" customHeight="1" hidden="1">
      <c r="A749" s="93" t="s">
        <v>2231</v>
      </c>
      <c r="B749" s="94" t="s">
        <v>2232</v>
      </c>
      <c r="C749" s="99"/>
      <c r="D749" s="99"/>
      <c r="E749" s="102"/>
      <c r="F749" s="102"/>
      <c r="G749" s="136"/>
      <c r="H749" s="181"/>
    </row>
    <row r="750" spans="1:8" ht="13.5" customHeight="1" hidden="1">
      <c r="A750" s="93" t="s">
        <v>2233</v>
      </c>
      <c r="B750" s="94" t="s">
        <v>2234</v>
      </c>
      <c r="C750" s="99"/>
      <c r="D750" s="99"/>
      <c r="E750" s="102"/>
      <c r="F750" s="102"/>
      <c r="G750" s="136"/>
      <c r="H750" s="181"/>
    </row>
    <row r="751" spans="1:8" ht="13.5" customHeight="1" hidden="1">
      <c r="A751" s="93" t="s">
        <v>2235</v>
      </c>
      <c r="B751" s="94" t="s">
        <v>2236</v>
      </c>
      <c r="C751" s="99"/>
      <c r="D751" s="99"/>
      <c r="E751" s="102"/>
      <c r="F751" s="102"/>
      <c r="G751" s="136"/>
      <c r="H751" s="181"/>
    </row>
    <row r="752" spans="1:8" ht="13.5" customHeight="1" hidden="1">
      <c r="A752" s="93" t="s">
        <v>2237</v>
      </c>
      <c r="B752" s="94" t="s">
        <v>2238</v>
      </c>
      <c r="C752" s="99"/>
      <c r="D752" s="99"/>
      <c r="E752" s="102"/>
      <c r="F752" s="102"/>
      <c r="G752" s="136"/>
      <c r="H752" s="181"/>
    </row>
    <row r="753" spans="1:8" ht="13.5" customHeight="1" hidden="1">
      <c r="A753" s="38"/>
      <c r="B753" s="83" t="s">
        <v>171</v>
      </c>
      <c r="C753" s="103"/>
      <c r="D753" s="139"/>
      <c r="E753" s="104"/>
      <c r="F753" s="104"/>
      <c r="G753" s="136"/>
      <c r="H753" s="181"/>
    </row>
    <row r="754" spans="1:8" ht="13.5" customHeight="1" hidden="1">
      <c r="A754" s="38"/>
      <c r="B754" s="82" t="s">
        <v>1033</v>
      </c>
      <c r="C754" s="103">
        <f>SUM(C729:C753)</f>
        <v>0</v>
      </c>
      <c r="D754" s="103">
        <f>SUM(D729:D753)</f>
        <v>0</v>
      </c>
      <c r="E754" s="103">
        <f>SUM(E729:E753)</f>
        <v>0</v>
      </c>
      <c r="F754" s="103">
        <f>SUM(F729:F753)</f>
        <v>0</v>
      </c>
      <c r="G754" s="136"/>
      <c r="H754" s="181"/>
    </row>
    <row r="755" spans="1:2" ht="12.75">
      <c r="A755" s="10"/>
      <c r="B755" s="10"/>
    </row>
    <row r="756" spans="1:2" ht="12.75">
      <c r="A756" s="10"/>
      <c r="B756" s="10"/>
    </row>
    <row r="757" spans="1:2" ht="12.75">
      <c r="A757" s="10"/>
      <c r="B757" s="10"/>
    </row>
    <row r="758" spans="1:2" ht="12.75">
      <c r="A758" s="10"/>
      <c r="B758" s="10"/>
    </row>
    <row r="759" spans="1:2" ht="12.75">
      <c r="A759" s="10"/>
      <c r="B759" s="10"/>
    </row>
    <row r="760" spans="1:2" ht="12.75">
      <c r="A760" s="10"/>
      <c r="B760" s="10"/>
    </row>
    <row r="761" spans="1:2" ht="12.75">
      <c r="A761" s="10"/>
      <c r="B761" s="10"/>
    </row>
    <row r="762" spans="1:2" ht="12.75">
      <c r="A762" s="10"/>
      <c r="B762" s="10"/>
    </row>
    <row r="763" spans="1:2" ht="12.75">
      <c r="A763" s="10"/>
      <c r="B763" s="10"/>
    </row>
    <row r="764" spans="1:2" ht="12.75">
      <c r="A764" s="10"/>
      <c r="B764" s="10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&amp;L8D3DBC5B&amp;C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1"/>
    </sheetView>
  </sheetViews>
  <sheetFormatPr defaultColWidth="9.140625" defaultRowHeight="12.75"/>
  <cols>
    <col min="1" max="1" width="4.28125" style="10" customWidth="1"/>
    <col min="2" max="2" width="28.421875" style="10" customWidth="1"/>
    <col min="3" max="3" width="8.00390625" style="10" customWidth="1"/>
    <col min="4" max="4" width="7.421875" style="10" customWidth="1"/>
    <col min="5" max="5" width="7.7109375" style="10" customWidth="1"/>
    <col min="6" max="6" width="7.421875" style="10" customWidth="1"/>
    <col min="7" max="7" width="7.140625" style="10" customWidth="1"/>
    <col min="8" max="8" width="6.8515625" style="10" customWidth="1"/>
    <col min="9" max="9" width="7.140625" style="10" customWidth="1"/>
    <col min="10" max="10" width="8.00390625" style="10" customWidth="1"/>
    <col min="11" max="11" width="7.421875" style="10" customWidth="1"/>
    <col min="12" max="12" width="8.57421875" style="10" bestFit="1" customWidth="1"/>
    <col min="13" max="13" width="16.421875" style="10" customWidth="1"/>
    <col min="14" max="14" width="5.28125" style="10" customWidth="1"/>
    <col min="15" max="16" width="6.57421875" style="10" customWidth="1"/>
    <col min="17" max="17" width="11.7109375" style="10" customWidth="1"/>
    <col min="18" max="18" width="7.28125" style="10" customWidth="1"/>
    <col min="19" max="19" width="7.57421875" style="10" customWidth="1"/>
    <col min="20" max="20" width="5.8515625" style="10" customWidth="1"/>
    <col min="21" max="21" width="5.421875" style="10" customWidth="1"/>
    <col min="22" max="22" width="12.7109375" style="10" customWidth="1"/>
    <col min="23" max="23" width="8.421875" style="10" customWidth="1"/>
    <col min="24" max="24" width="5.28125" style="10" customWidth="1"/>
    <col min="25" max="25" width="4.57421875" style="10" customWidth="1"/>
    <col min="26" max="16384" width="9.140625" style="10" customWidth="1"/>
  </cols>
  <sheetData>
    <row r="1" spans="1:22" ht="18.75">
      <c r="A1" s="234" t="s">
        <v>109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5" ht="38.25" customHeight="1">
      <c r="A2" s="236" t="s">
        <v>11</v>
      </c>
      <c r="B2" s="236" t="s">
        <v>64</v>
      </c>
      <c r="C2" s="247" t="s">
        <v>125</v>
      </c>
      <c r="D2" s="247"/>
      <c r="E2" s="247"/>
      <c r="F2" s="247" t="s">
        <v>126</v>
      </c>
      <c r="G2" s="247"/>
      <c r="H2" s="247"/>
      <c r="I2" s="247" t="s">
        <v>127</v>
      </c>
      <c r="J2" s="247"/>
      <c r="K2" s="247"/>
      <c r="L2" s="247"/>
      <c r="M2" s="247"/>
      <c r="N2" s="253" t="s">
        <v>2262</v>
      </c>
      <c r="O2" s="254"/>
      <c r="P2" s="255"/>
      <c r="Q2" s="250" t="s">
        <v>2261</v>
      </c>
      <c r="R2" s="239" t="s">
        <v>132</v>
      </c>
      <c r="S2" s="259" t="s">
        <v>146</v>
      </c>
      <c r="T2" s="260"/>
      <c r="U2" s="260"/>
      <c r="V2" s="244" t="s">
        <v>147</v>
      </c>
      <c r="W2" s="261" t="s">
        <v>2239</v>
      </c>
      <c r="X2" s="261"/>
      <c r="Y2" s="261"/>
    </row>
    <row r="3" spans="1:25" ht="21.75" customHeight="1">
      <c r="A3" s="237"/>
      <c r="B3" s="237"/>
      <c r="C3" s="248" t="s">
        <v>56</v>
      </c>
      <c r="D3" s="247" t="s">
        <v>111</v>
      </c>
      <c r="E3" s="247"/>
      <c r="F3" s="247"/>
      <c r="G3" s="247"/>
      <c r="H3" s="247"/>
      <c r="I3" s="247"/>
      <c r="J3" s="247"/>
      <c r="K3" s="247"/>
      <c r="L3" s="247"/>
      <c r="M3" s="247"/>
      <c r="N3" s="256"/>
      <c r="O3" s="257"/>
      <c r="P3" s="258"/>
      <c r="Q3" s="251"/>
      <c r="R3" s="243"/>
      <c r="S3" s="239" t="s">
        <v>56</v>
      </c>
      <c r="T3" s="235" t="s">
        <v>2240</v>
      </c>
      <c r="U3" s="235" t="s">
        <v>2241</v>
      </c>
      <c r="V3" s="245"/>
      <c r="W3" s="261"/>
      <c r="X3" s="261"/>
      <c r="Y3" s="261"/>
    </row>
    <row r="4" spans="1:25" ht="26.25" customHeight="1">
      <c r="A4" s="237"/>
      <c r="B4" s="237"/>
      <c r="C4" s="248"/>
      <c r="D4" s="247"/>
      <c r="E4" s="247"/>
      <c r="F4" s="239" t="s">
        <v>56</v>
      </c>
      <c r="G4" s="241" t="s">
        <v>95</v>
      </c>
      <c r="H4" s="242"/>
      <c r="I4" s="239" t="s">
        <v>56</v>
      </c>
      <c r="J4" s="241" t="s">
        <v>95</v>
      </c>
      <c r="K4" s="249"/>
      <c r="L4" s="249"/>
      <c r="M4" s="242"/>
      <c r="N4" s="235" t="s">
        <v>18</v>
      </c>
      <c r="O4" s="239" t="s">
        <v>8</v>
      </c>
      <c r="P4" s="239" t="s">
        <v>166</v>
      </c>
      <c r="Q4" s="251"/>
      <c r="R4" s="243"/>
      <c r="S4" s="243"/>
      <c r="T4" s="235"/>
      <c r="U4" s="235"/>
      <c r="V4" s="245"/>
      <c r="W4" s="239" t="s">
        <v>56</v>
      </c>
      <c r="X4" s="241" t="s">
        <v>95</v>
      </c>
      <c r="Y4" s="242"/>
    </row>
    <row r="5" spans="1:25" ht="166.5" customHeight="1">
      <c r="A5" s="238"/>
      <c r="B5" s="238"/>
      <c r="C5" s="248"/>
      <c r="D5" s="3" t="s">
        <v>56</v>
      </c>
      <c r="E5" s="3" t="s">
        <v>57</v>
      </c>
      <c r="F5" s="240"/>
      <c r="G5" s="1" t="s">
        <v>12</v>
      </c>
      <c r="H5" s="1" t="s">
        <v>13</v>
      </c>
      <c r="I5" s="238"/>
      <c r="J5" s="2" t="s">
        <v>14</v>
      </c>
      <c r="K5" s="2" t="s">
        <v>15</v>
      </c>
      <c r="L5" s="2" t="s">
        <v>16</v>
      </c>
      <c r="M5" s="2" t="s">
        <v>17</v>
      </c>
      <c r="N5" s="235"/>
      <c r="O5" s="240"/>
      <c r="P5" s="240"/>
      <c r="Q5" s="252"/>
      <c r="R5" s="240"/>
      <c r="S5" s="240"/>
      <c r="T5" s="235"/>
      <c r="U5" s="235"/>
      <c r="V5" s="246"/>
      <c r="W5" s="240"/>
      <c r="X5" s="2" t="s">
        <v>96</v>
      </c>
      <c r="Y5" s="2" t="s">
        <v>110</v>
      </c>
    </row>
    <row r="6" spans="1:25" s="146" customFormat="1" ht="11.25" customHeight="1">
      <c r="A6" s="11" t="s">
        <v>58</v>
      </c>
      <c r="B6" s="11" t="s">
        <v>59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</row>
    <row r="7" spans="1:25" ht="15" customHeight="1">
      <c r="A7" s="6">
        <v>1</v>
      </c>
      <c r="B7" s="18" t="s">
        <v>9</v>
      </c>
      <c r="C7" s="84">
        <v>1122</v>
      </c>
      <c r="D7" s="84">
        <v>1003</v>
      </c>
      <c r="E7" s="84">
        <v>591</v>
      </c>
      <c r="F7" s="84">
        <v>11</v>
      </c>
      <c r="G7" s="84">
        <v>1</v>
      </c>
      <c r="H7" s="84">
        <v>10</v>
      </c>
      <c r="I7" s="84">
        <v>39</v>
      </c>
      <c r="J7" s="84">
        <v>4</v>
      </c>
      <c r="K7" s="84">
        <v>3</v>
      </c>
      <c r="L7" s="84"/>
      <c r="M7" s="84">
        <v>28</v>
      </c>
      <c r="N7" s="84"/>
      <c r="O7" s="84"/>
      <c r="P7" s="142">
        <v>2</v>
      </c>
      <c r="Q7" s="84">
        <v>879</v>
      </c>
      <c r="R7" s="84">
        <v>88</v>
      </c>
      <c r="S7" s="84">
        <f aca="true" t="shared" si="0" ref="S7:S20">F7+I7+R7+T7</f>
        <v>696</v>
      </c>
      <c r="T7" s="84">
        <v>558</v>
      </c>
      <c r="U7" s="84">
        <v>259</v>
      </c>
      <c r="V7" s="84">
        <v>426</v>
      </c>
      <c r="W7" s="84">
        <v>36</v>
      </c>
      <c r="X7" s="84">
        <v>1</v>
      </c>
      <c r="Y7" s="84">
        <v>30</v>
      </c>
    </row>
    <row r="8" spans="1:25" ht="16.5" customHeight="1">
      <c r="A8" s="6">
        <v>2</v>
      </c>
      <c r="B8" s="12" t="s">
        <v>160</v>
      </c>
      <c r="C8" s="84">
        <v>9</v>
      </c>
      <c r="D8" s="84">
        <v>9</v>
      </c>
      <c r="E8" s="84">
        <v>3</v>
      </c>
      <c r="F8" s="84">
        <v>5</v>
      </c>
      <c r="G8" s="84"/>
      <c r="H8" s="84">
        <v>5</v>
      </c>
      <c r="I8" s="84">
        <v>2</v>
      </c>
      <c r="J8" s="84"/>
      <c r="K8" s="84">
        <v>1</v>
      </c>
      <c r="L8" s="84"/>
      <c r="M8" s="84">
        <v>1</v>
      </c>
      <c r="N8" s="84"/>
      <c r="O8" s="84"/>
      <c r="P8" s="84"/>
      <c r="Q8" s="84">
        <v>2</v>
      </c>
      <c r="R8" s="84"/>
      <c r="S8" s="84">
        <f t="shared" si="0"/>
        <v>8</v>
      </c>
      <c r="T8" s="84">
        <v>1</v>
      </c>
      <c r="U8" s="84"/>
      <c r="V8" s="84">
        <v>1</v>
      </c>
      <c r="W8" s="84"/>
      <c r="X8" s="84"/>
      <c r="Y8" s="84"/>
    </row>
    <row r="9" spans="1:25" ht="24" customHeight="1">
      <c r="A9" s="6">
        <v>3</v>
      </c>
      <c r="B9" s="19" t="s">
        <v>2328</v>
      </c>
      <c r="C9" s="84">
        <f aca="true" t="shared" si="1" ref="C9:R9">SUM(C10:C20)</f>
        <v>884</v>
      </c>
      <c r="D9" s="84">
        <f t="shared" si="1"/>
        <v>846</v>
      </c>
      <c r="E9" s="84">
        <f t="shared" si="1"/>
        <v>110</v>
      </c>
      <c r="F9" s="84">
        <f t="shared" si="1"/>
        <v>56</v>
      </c>
      <c r="G9" s="84">
        <f t="shared" si="1"/>
        <v>49</v>
      </c>
      <c r="H9" s="84">
        <f t="shared" si="1"/>
        <v>5</v>
      </c>
      <c r="I9" s="84">
        <f t="shared" si="1"/>
        <v>41</v>
      </c>
      <c r="J9" s="84">
        <f t="shared" si="1"/>
        <v>0</v>
      </c>
      <c r="K9" s="84">
        <f t="shared" si="1"/>
        <v>2</v>
      </c>
      <c r="L9" s="84">
        <f t="shared" si="1"/>
        <v>1</v>
      </c>
      <c r="M9" s="84">
        <f t="shared" si="1"/>
        <v>33</v>
      </c>
      <c r="N9" s="84">
        <f t="shared" si="1"/>
        <v>0</v>
      </c>
      <c r="O9" s="84">
        <f t="shared" si="1"/>
        <v>0</v>
      </c>
      <c r="P9" s="84">
        <f t="shared" si="1"/>
        <v>0</v>
      </c>
      <c r="Q9" s="84">
        <f t="shared" si="1"/>
        <v>173</v>
      </c>
      <c r="R9" s="84">
        <f t="shared" si="1"/>
        <v>35</v>
      </c>
      <c r="S9" s="84">
        <f t="shared" si="0"/>
        <v>737</v>
      </c>
      <c r="T9" s="84">
        <f aca="true" t="shared" si="2" ref="T9:Y9">SUM(T10:T20)</f>
        <v>605</v>
      </c>
      <c r="U9" s="84">
        <f t="shared" si="2"/>
        <v>69</v>
      </c>
      <c r="V9" s="84">
        <f t="shared" si="2"/>
        <v>147</v>
      </c>
      <c r="W9" s="84">
        <f t="shared" si="2"/>
        <v>1</v>
      </c>
      <c r="X9" s="84">
        <f t="shared" si="2"/>
        <v>0</v>
      </c>
      <c r="Y9" s="84">
        <f t="shared" si="2"/>
        <v>0</v>
      </c>
    </row>
    <row r="10" spans="1:25" ht="43.5" customHeight="1">
      <c r="A10" s="6">
        <v>4</v>
      </c>
      <c r="B10" s="20" t="s">
        <v>79</v>
      </c>
      <c r="C10" s="84">
        <v>2</v>
      </c>
      <c r="D10" s="84">
        <v>2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>
        <v>2</v>
      </c>
      <c r="R10" s="84"/>
      <c r="S10" s="84">
        <f t="shared" si="0"/>
        <v>1</v>
      </c>
      <c r="T10" s="84">
        <v>1</v>
      </c>
      <c r="U10" s="84"/>
      <c r="V10" s="84">
        <v>1</v>
      </c>
      <c r="W10" s="84"/>
      <c r="X10" s="84"/>
      <c r="Y10" s="84"/>
    </row>
    <row r="11" spans="1:25" ht="38.25" customHeight="1">
      <c r="A11" s="6">
        <v>5</v>
      </c>
      <c r="B11" s="147" t="s">
        <v>80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>
        <f t="shared" si="0"/>
        <v>0</v>
      </c>
      <c r="T11" s="84"/>
      <c r="U11" s="84"/>
      <c r="V11" s="84"/>
      <c r="W11" s="84"/>
      <c r="X11" s="84"/>
      <c r="Y11" s="84"/>
    </row>
    <row r="12" spans="1:25" ht="16.5" customHeight="1">
      <c r="A12" s="6">
        <v>6</v>
      </c>
      <c r="B12" s="147" t="s">
        <v>66</v>
      </c>
      <c r="C12" s="84">
        <v>61</v>
      </c>
      <c r="D12" s="84">
        <v>56</v>
      </c>
      <c r="E12" s="84">
        <v>38</v>
      </c>
      <c r="F12" s="84"/>
      <c r="G12" s="84"/>
      <c r="H12" s="84"/>
      <c r="I12" s="84">
        <v>2</v>
      </c>
      <c r="J12" s="84"/>
      <c r="K12" s="84"/>
      <c r="L12" s="84"/>
      <c r="M12" s="84">
        <v>2</v>
      </c>
      <c r="N12" s="84"/>
      <c r="O12" s="84"/>
      <c r="P12" s="84"/>
      <c r="Q12" s="84">
        <v>50</v>
      </c>
      <c r="R12" s="84"/>
      <c r="S12" s="84">
        <f t="shared" si="0"/>
        <v>41</v>
      </c>
      <c r="T12" s="84">
        <v>39</v>
      </c>
      <c r="U12" s="84">
        <v>17</v>
      </c>
      <c r="V12" s="84">
        <v>20</v>
      </c>
      <c r="W12" s="84">
        <v>1</v>
      </c>
      <c r="X12" s="84"/>
      <c r="Y12" s="84"/>
    </row>
    <row r="13" spans="1:25" ht="15.75" customHeight="1">
      <c r="A13" s="6">
        <v>7</v>
      </c>
      <c r="B13" s="12" t="s">
        <v>67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>
        <f t="shared" si="0"/>
        <v>0</v>
      </c>
      <c r="T13" s="84"/>
      <c r="U13" s="84"/>
      <c r="V13" s="84"/>
      <c r="W13" s="84"/>
      <c r="X13" s="84"/>
      <c r="Y13" s="84"/>
    </row>
    <row r="14" spans="1:25" ht="16.5" customHeight="1">
      <c r="A14" s="6">
        <v>8</v>
      </c>
      <c r="B14" s="12" t="s">
        <v>68</v>
      </c>
      <c r="C14" s="84">
        <v>3</v>
      </c>
      <c r="D14" s="84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>
        <v>2</v>
      </c>
      <c r="R14" s="84"/>
      <c r="S14" s="84">
        <f t="shared" si="0"/>
        <v>2</v>
      </c>
      <c r="T14" s="84">
        <v>2</v>
      </c>
      <c r="U14" s="84"/>
      <c r="V14" s="84">
        <v>1</v>
      </c>
      <c r="W14" s="84"/>
      <c r="X14" s="84"/>
      <c r="Y14" s="84"/>
    </row>
    <row r="15" spans="1:25" ht="51" customHeight="1">
      <c r="A15" s="6">
        <v>9</v>
      </c>
      <c r="B15" s="12" t="s">
        <v>69</v>
      </c>
      <c r="C15" s="84">
        <v>39</v>
      </c>
      <c r="D15" s="84">
        <v>38</v>
      </c>
      <c r="E15" s="84">
        <v>38</v>
      </c>
      <c r="F15" s="84">
        <v>2</v>
      </c>
      <c r="G15" s="84">
        <v>2</v>
      </c>
      <c r="H15" s="84"/>
      <c r="I15" s="84">
        <v>1</v>
      </c>
      <c r="J15" s="84"/>
      <c r="K15" s="84"/>
      <c r="L15" s="84"/>
      <c r="M15" s="84">
        <v>1</v>
      </c>
      <c r="N15" s="84"/>
      <c r="O15" s="84"/>
      <c r="P15" s="84"/>
      <c r="Q15" s="84">
        <v>33</v>
      </c>
      <c r="R15" s="84">
        <v>1</v>
      </c>
      <c r="S15" s="84">
        <f t="shared" si="0"/>
        <v>29</v>
      </c>
      <c r="T15" s="84">
        <v>25</v>
      </c>
      <c r="U15" s="84">
        <v>19</v>
      </c>
      <c r="V15" s="84">
        <v>10</v>
      </c>
      <c r="W15" s="84"/>
      <c r="X15" s="84"/>
      <c r="Y15" s="84"/>
    </row>
    <row r="16" spans="1:25" ht="27.75" customHeight="1">
      <c r="A16" s="6">
        <v>10</v>
      </c>
      <c r="B16" s="12" t="s">
        <v>70</v>
      </c>
      <c r="C16" s="84">
        <v>2</v>
      </c>
      <c r="D16" s="84">
        <v>1</v>
      </c>
      <c r="E16" s="84">
        <v>1</v>
      </c>
      <c r="F16" s="84"/>
      <c r="G16" s="84"/>
      <c r="H16" s="84"/>
      <c r="I16" s="84">
        <v>1</v>
      </c>
      <c r="J16" s="84"/>
      <c r="K16" s="84"/>
      <c r="L16" s="84">
        <v>1</v>
      </c>
      <c r="M16" s="84"/>
      <c r="N16" s="84"/>
      <c r="O16" s="84"/>
      <c r="P16" s="84"/>
      <c r="Q16" s="84"/>
      <c r="R16" s="84"/>
      <c r="S16" s="84">
        <f t="shared" si="0"/>
        <v>2</v>
      </c>
      <c r="T16" s="84">
        <v>1</v>
      </c>
      <c r="U16" s="84">
        <v>1</v>
      </c>
      <c r="V16" s="84"/>
      <c r="W16" s="84"/>
      <c r="X16" s="84"/>
      <c r="Y16" s="84"/>
    </row>
    <row r="17" spans="1:25" ht="30" customHeight="1">
      <c r="A17" s="6">
        <v>11</v>
      </c>
      <c r="B17" s="12" t="s">
        <v>84</v>
      </c>
      <c r="C17" s="84">
        <v>107</v>
      </c>
      <c r="D17" s="84">
        <v>97</v>
      </c>
      <c r="E17" s="84">
        <v>5</v>
      </c>
      <c r="F17" s="84"/>
      <c r="G17" s="84"/>
      <c r="H17" s="84"/>
      <c r="I17" s="84">
        <v>13</v>
      </c>
      <c r="J17" s="84"/>
      <c r="K17" s="84"/>
      <c r="L17" s="84"/>
      <c r="M17" s="84">
        <v>13</v>
      </c>
      <c r="N17" s="84"/>
      <c r="O17" s="84"/>
      <c r="P17" s="84"/>
      <c r="Q17" s="84">
        <v>76</v>
      </c>
      <c r="R17" s="84">
        <v>3</v>
      </c>
      <c r="S17" s="84">
        <f t="shared" si="0"/>
        <v>82</v>
      </c>
      <c r="T17" s="84">
        <v>66</v>
      </c>
      <c r="U17" s="84">
        <v>17</v>
      </c>
      <c r="V17" s="84">
        <v>25</v>
      </c>
      <c r="W17" s="84"/>
      <c r="X17" s="84"/>
      <c r="Y17" s="84"/>
    </row>
    <row r="18" spans="1:25" ht="43.5" customHeight="1">
      <c r="A18" s="6">
        <v>12</v>
      </c>
      <c r="B18" s="12" t="s">
        <v>2327</v>
      </c>
      <c r="C18" s="197">
        <v>573</v>
      </c>
      <c r="D18" s="197">
        <v>553</v>
      </c>
      <c r="E18" s="197">
        <v>5</v>
      </c>
      <c r="F18" s="197">
        <v>4</v>
      </c>
      <c r="G18" s="197">
        <v>1</v>
      </c>
      <c r="H18" s="197">
        <v>3</v>
      </c>
      <c r="I18" s="197">
        <v>18</v>
      </c>
      <c r="J18" s="197"/>
      <c r="K18" s="197">
        <v>2</v>
      </c>
      <c r="L18" s="197"/>
      <c r="M18" s="197">
        <v>14</v>
      </c>
      <c r="N18" s="197"/>
      <c r="O18" s="197"/>
      <c r="P18" s="197"/>
      <c r="Q18" s="197">
        <v>4</v>
      </c>
      <c r="R18" s="197">
        <v>31</v>
      </c>
      <c r="S18" s="197">
        <f t="shared" si="0"/>
        <v>490</v>
      </c>
      <c r="T18" s="197">
        <v>437</v>
      </c>
      <c r="U18" s="197">
        <v>8</v>
      </c>
      <c r="V18" s="197">
        <v>83</v>
      </c>
      <c r="W18" s="197"/>
      <c r="X18" s="197"/>
      <c r="Y18" s="197"/>
    </row>
    <row r="19" spans="1:25" ht="21.75" customHeight="1">
      <c r="A19" s="6">
        <v>13</v>
      </c>
      <c r="B19" s="12" t="s">
        <v>123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>
        <f t="shared" si="0"/>
        <v>0</v>
      </c>
      <c r="T19" s="197"/>
      <c r="U19" s="197"/>
      <c r="V19" s="197"/>
      <c r="W19" s="197"/>
      <c r="X19" s="197"/>
      <c r="Y19" s="197"/>
    </row>
    <row r="20" spans="1:25" ht="15" customHeight="1">
      <c r="A20" s="6">
        <v>14</v>
      </c>
      <c r="B20" s="12" t="s">
        <v>65</v>
      </c>
      <c r="C20" s="197">
        <v>97</v>
      </c>
      <c r="D20" s="197">
        <v>96</v>
      </c>
      <c r="E20" s="197">
        <v>23</v>
      </c>
      <c r="F20" s="197">
        <v>50</v>
      </c>
      <c r="G20" s="197">
        <v>46</v>
      </c>
      <c r="H20" s="197">
        <v>2</v>
      </c>
      <c r="I20" s="197">
        <v>6</v>
      </c>
      <c r="J20" s="197"/>
      <c r="K20" s="197"/>
      <c r="L20" s="197"/>
      <c r="M20" s="197">
        <v>3</v>
      </c>
      <c r="N20" s="197"/>
      <c r="O20" s="197"/>
      <c r="P20" s="197"/>
      <c r="Q20" s="197">
        <v>6</v>
      </c>
      <c r="R20" s="197"/>
      <c r="S20" s="197">
        <f t="shared" si="0"/>
        <v>90</v>
      </c>
      <c r="T20" s="197">
        <v>34</v>
      </c>
      <c r="U20" s="197">
        <v>7</v>
      </c>
      <c r="V20" s="197">
        <v>7</v>
      </c>
      <c r="W20" s="197"/>
      <c r="X20" s="197"/>
      <c r="Y20" s="197"/>
    </row>
    <row r="21" spans="1:26" ht="15" customHeight="1">
      <c r="A21" s="6">
        <v>15</v>
      </c>
      <c r="B21" s="198" t="s">
        <v>78</v>
      </c>
      <c r="C21" s="197">
        <v>1602</v>
      </c>
      <c r="D21" s="197">
        <v>1479</v>
      </c>
      <c r="E21" s="197">
        <v>277</v>
      </c>
      <c r="F21" s="197">
        <v>78</v>
      </c>
      <c r="G21" s="197">
        <v>77</v>
      </c>
      <c r="H21" s="197"/>
      <c r="I21" s="197">
        <v>72</v>
      </c>
      <c r="J21" s="197"/>
      <c r="K21" s="197">
        <v>1</v>
      </c>
      <c r="L21" s="197"/>
      <c r="M21" s="197">
        <v>62</v>
      </c>
      <c r="N21" s="197">
        <v>0</v>
      </c>
      <c r="O21" s="197">
        <v>0</v>
      </c>
      <c r="P21" s="197">
        <v>0</v>
      </c>
      <c r="Q21" s="197">
        <v>0</v>
      </c>
      <c r="R21" s="197">
        <v>121</v>
      </c>
      <c r="S21" s="197">
        <f>F21+I21+R21+T21+Z21</f>
        <v>1492</v>
      </c>
      <c r="T21" s="197">
        <v>1221</v>
      </c>
      <c r="U21" s="197">
        <v>203</v>
      </c>
      <c r="V21" s="197">
        <v>110</v>
      </c>
      <c r="W21" s="197">
        <v>0</v>
      </c>
      <c r="X21" s="197">
        <v>0</v>
      </c>
      <c r="Y21" s="197">
        <v>0</v>
      </c>
      <c r="Z21" s="157"/>
    </row>
    <row r="22" spans="1:26" ht="27.75" customHeight="1">
      <c r="A22" s="6">
        <v>16</v>
      </c>
      <c r="B22" s="198" t="s">
        <v>2329</v>
      </c>
      <c r="C22" s="197">
        <f aca="true" t="shared" si="3" ref="C22:R22">C7+C9+C21</f>
        <v>3608</v>
      </c>
      <c r="D22" s="197">
        <f t="shared" si="3"/>
        <v>3328</v>
      </c>
      <c r="E22" s="197">
        <f t="shared" si="3"/>
        <v>978</v>
      </c>
      <c r="F22" s="197">
        <f t="shared" si="3"/>
        <v>145</v>
      </c>
      <c r="G22" s="197">
        <f t="shared" si="3"/>
        <v>127</v>
      </c>
      <c r="H22" s="197">
        <f t="shared" si="3"/>
        <v>15</v>
      </c>
      <c r="I22" s="197">
        <f t="shared" si="3"/>
        <v>152</v>
      </c>
      <c r="J22" s="197">
        <f t="shared" si="3"/>
        <v>4</v>
      </c>
      <c r="K22" s="197">
        <f t="shared" si="3"/>
        <v>6</v>
      </c>
      <c r="L22" s="197">
        <f t="shared" si="3"/>
        <v>1</v>
      </c>
      <c r="M22" s="197">
        <f t="shared" si="3"/>
        <v>123</v>
      </c>
      <c r="N22" s="197">
        <f t="shared" si="3"/>
        <v>0</v>
      </c>
      <c r="O22" s="197">
        <f t="shared" si="3"/>
        <v>0</v>
      </c>
      <c r="P22" s="197">
        <f t="shared" si="3"/>
        <v>2</v>
      </c>
      <c r="Q22" s="197">
        <f t="shared" si="3"/>
        <v>1052</v>
      </c>
      <c r="R22" s="197">
        <f t="shared" si="3"/>
        <v>244</v>
      </c>
      <c r="S22" s="197">
        <f>F22+I22+R22+T22</f>
        <v>2925</v>
      </c>
      <c r="T22" s="197">
        <f aca="true" t="shared" si="4" ref="T22:Y22">T7+T9+T21</f>
        <v>2384</v>
      </c>
      <c r="U22" s="197">
        <f t="shared" si="4"/>
        <v>531</v>
      </c>
      <c r="V22" s="197">
        <f t="shared" si="4"/>
        <v>683</v>
      </c>
      <c r="W22" s="197">
        <f t="shared" si="4"/>
        <v>37</v>
      </c>
      <c r="X22" s="197">
        <f t="shared" si="4"/>
        <v>1</v>
      </c>
      <c r="Y22" s="197">
        <f t="shared" si="4"/>
        <v>30</v>
      </c>
      <c r="Z22" s="157"/>
    </row>
    <row r="23" spans="1:25" s="122" customFormat="1" ht="17.25" customHeight="1">
      <c r="A23" s="6">
        <v>17</v>
      </c>
      <c r="B23" s="12" t="s">
        <v>2337</v>
      </c>
      <c r="C23" s="199">
        <v>9</v>
      </c>
      <c r="D23" s="197">
        <v>7</v>
      </c>
      <c r="E23" s="197">
        <v>4</v>
      </c>
      <c r="F23" s="197">
        <v>2</v>
      </c>
      <c r="G23" s="197"/>
      <c r="H23" s="197"/>
      <c r="I23" s="197">
        <v>2</v>
      </c>
      <c r="J23" s="197"/>
      <c r="K23" s="197"/>
      <c r="L23" s="197"/>
      <c r="M23" s="197"/>
      <c r="N23" s="197"/>
      <c r="O23" s="197"/>
      <c r="P23" s="197"/>
      <c r="Q23" s="197"/>
      <c r="R23" s="197"/>
      <c r="S23" s="197">
        <f>F23+I23+R23+T23</f>
        <v>7</v>
      </c>
      <c r="T23" s="197">
        <v>3</v>
      </c>
      <c r="U23" s="197">
        <v>2</v>
      </c>
      <c r="V23" s="197">
        <v>2</v>
      </c>
      <c r="W23" s="197"/>
      <c r="X23" s="197"/>
      <c r="Y23" s="197"/>
    </row>
    <row r="24" spans="1:25" ht="15" customHeight="1">
      <c r="A24" s="6">
        <v>18</v>
      </c>
      <c r="B24" s="123" t="s">
        <v>2336</v>
      </c>
      <c r="C24" s="197">
        <v>16</v>
      </c>
      <c r="D24" s="197">
        <v>13</v>
      </c>
      <c r="E24" s="197">
        <v>4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>
        <v>6</v>
      </c>
      <c r="R24" s="197">
        <v>2</v>
      </c>
      <c r="S24" s="197">
        <f>F24+I24+R24+T24</f>
        <v>15</v>
      </c>
      <c r="T24" s="197">
        <v>13</v>
      </c>
      <c r="U24" s="197">
        <v>3</v>
      </c>
      <c r="V24" s="197">
        <v>1</v>
      </c>
      <c r="W24" s="197"/>
      <c r="X24" s="197"/>
      <c r="Y24" s="197"/>
    </row>
    <row r="25" spans="1:25" s="124" customFormat="1" ht="14.25" customHeight="1">
      <c r="A25" s="6">
        <v>19</v>
      </c>
      <c r="B25" s="196" t="s">
        <v>2330</v>
      </c>
      <c r="C25" s="197">
        <v>7</v>
      </c>
      <c r="D25" s="197">
        <v>6</v>
      </c>
      <c r="E25" s="197">
        <v>3</v>
      </c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>
        <v>6</v>
      </c>
      <c r="R25" s="197">
        <v>2</v>
      </c>
      <c r="S25" s="197">
        <f>F25+I25+R25+T25</f>
        <v>7</v>
      </c>
      <c r="T25" s="197">
        <v>5</v>
      </c>
      <c r="U25" s="197">
        <v>3</v>
      </c>
      <c r="V25" s="197"/>
      <c r="W25" s="197"/>
      <c r="X25" s="197"/>
      <c r="Y25" s="197"/>
    </row>
    <row r="26" spans="1:25" ht="17.25" customHeight="1">
      <c r="A26" s="6">
        <v>20</v>
      </c>
      <c r="B26" s="123" t="s">
        <v>151</v>
      </c>
      <c r="C26" s="199">
        <v>385</v>
      </c>
      <c r="D26" s="197">
        <v>364</v>
      </c>
      <c r="E26" s="197">
        <v>127</v>
      </c>
      <c r="F26" s="197">
        <v>17</v>
      </c>
      <c r="G26" s="197">
        <v>13</v>
      </c>
      <c r="H26" s="197">
        <v>4</v>
      </c>
      <c r="I26" s="197">
        <v>14</v>
      </c>
      <c r="J26" s="197"/>
      <c r="K26" s="197">
        <v>2</v>
      </c>
      <c r="L26" s="197"/>
      <c r="M26" s="197">
        <v>12</v>
      </c>
      <c r="N26" s="197"/>
      <c r="O26" s="197"/>
      <c r="P26" s="197"/>
      <c r="Q26" s="197">
        <v>114</v>
      </c>
      <c r="R26" s="197">
        <v>37</v>
      </c>
      <c r="S26" s="197">
        <f>F26+I26+R26+T26</f>
        <v>309</v>
      </c>
      <c r="T26" s="197">
        <v>241</v>
      </c>
      <c r="U26" s="197">
        <v>50</v>
      </c>
      <c r="V26" s="197">
        <v>76</v>
      </c>
      <c r="W26" s="197">
        <v>4</v>
      </c>
      <c r="X26" s="197"/>
      <c r="Y26" s="197">
        <v>3</v>
      </c>
    </row>
    <row r="27" ht="15.75" customHeight="1"/>
    <row r="28" ht="26.25" customHeight="1"/>
    <row r="29" s="121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&amp;L8D3DBC5B&amp;C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"/>
    </sheetView>
  </sheetViews>
  <sheetFormatPr defaultColWidth="9.140625" defaultRowHeight="12.75"/>
  <cols>
    <col min="1" max="1" width="4.00390625" style="15" customWidth="1"/>
    <col min="2" max="2" width="49.57421875" style="118" customWidth="1"/>
    <col min="3" max="3" width="33.00390625" style="118" customWidth="1"/>
    <col min="4" max="4" width="14.7109375" style="118" customWidth="1"/>
    <col min="5" max="5" width="8.8515625" style="117" customWidth="1"/>
    <col min="6" max="6" width="9.00390625" style="117" customWidth="1"/>
    <col min="7" max="7" width="12.00390625" style="117" customWidth="1"/>
    <col min="8" max="8" width="14.57421875" style="117" customWidth="1"/>
    <col min="9" max="9" width="8.00390625" style="118" customWidth="1"/>
    <col min="10" max="10" width="8.28125" style="118" customWidth="1"/>
    <col min="11" max="11" width="8.57421875" style="176" customWidth="1"/>
    <col min="12" max="12" width="8.8515625" style="118" customWidth="1"/>
    <col min="13" max="13" width="10.7109375" style="118" customWidth="1"/>
    <col min="14" max="14" width="12.00390625" style="118" customWidth="1"/>
    <col min="15" max="15" width="10.140625" style="118" customWidth="1"/>
    <col min="16" max="16" width="11.140625" style="118" customWidth="1"/>
    <col min="17" max="17" width="9.140625" style="118" customWidth="1"/>
    <col min="18" max="18" width="11.00390625" style="118" customWidth="1"/>
    <col min="19" max="19" width="11.28125" style="118" customWidth="1"/>
    <col min="20" max="20" width="11.57421875" style="118" customWidth="1"/>
    <col min="21" max="21" width="8.28125" style="118" customWidth="1"/>
    <col min="22" max="22" width="7.7109375" style="118" customWidth="1"/>
    <col min="23" max="23" width="14.140625" style="118" customWidth="1"/>
    <col min="24" max="24" width="9.28125" style="118" customWidth="1"/>
    <col min="25" max="25" width="10.421875" style="118" customWidth="1"/>
    <col min="26" max="26" width="14.8515625" style="118" customWidth="1"/>
    <col min="27" max="27" width="11.8515625" style="118" customWidth="1"/>
    <col min="28" max="28" width="15.8515625" style="118" customWidth="1"/>
    <col min="29" max="29" width="9.28125" style="118" customWidth="1"/>
    <col min="30" max="30" width="8.421875" style="118" customWidth="1"/>
    <col min="31" max="31" width="9.28125" style="118" customWidth="1"/>
    <col min="32" max="32" width="9.28125" style="117" customWidth="1"/>
    <col min="33" max="33" width="9.28125" style="118" customWidth="1"/>
    <col min="34" max="34" width="13.421875" style="118" customWidth="1"/>
    <col min="35" max="35" width="13.57421875" style="118" customWidth="1"/>
    <col min="36" max="37" width="9.28125" style="117" customWidth="1"/>
    <col min="38" max="38" width="9.28125" style="118" customWidth="1"/>
    <col min="39" max="39" width="8.28125" style="118" customWidth="1"/>
    <col min="40" max="42" width="9.28125" style="118" customWidth="1"/>
    <col min="43" max="43" width="9.28125" style="117" customWidth="1"/>
    <col min="44" max="16384" width="9.140625" style="118" customWidth="1"/>
  </cols>
  <sheetData>
    <row r="1" spans="1:43" ht="28.5" customHeight="1">
      <c r="A1" s="76"/>
      <c r="B1" s="76"/>
      <c r="C1" s="76"/>
      <c r="D1" s="159" t="s">
        <v>107</v>
      </c>
      <c r="E1" s="163"/>
      <c r="F1" s="158"/>
      <c r="G1" s="158"/>
      <c r="H1" s="158"/>
      <c r="I1" s="159"/>
      <c r="J1" s="159"/>
      <c r="K1" s="175"/>
      <c r="L1" s="23"/>
      <c r="M1" s="23"/>
      <c r="N1" s="23"/>
      <c r="O1" s="23"/>
      <c r="P1" s="23"/>
      <c r="Q1" s="23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86"/>
      <c r="AG1" s="15"/>
      <c r="AH1" s="15"/>
      <c r="AI1" s="15"/>
      <c r="AJ1" s="86"/>
      <c r="AK1" s="86"/>
      <c r="AL1" s="15"/>
      <c r="AM1" s="15"/>
      <c r="AN1" s="15"/>
      <c r="AO1" s="15"/>
      <c r="AP1" s="15"/>
      <c r="AQ1" s="86"/>
    </row>
    <row r="2" spans="1:43" ht="17.25" customHeight="1">
      <c r="A2" s="281" t="s">
        <v>11</v>
      </c>
      <c r="B2" s="281" t="s">
        <v>2263</v>
      </c>
      <c r="C2" s="281" t="s">
        <v>62</v>
      </c>
      <c r="D2" s="250" t="s">
        <v>134</v>
      </c>
      <c r="E2" s="262" t="s">
        <v>128</v>
      </c>
      <c r="F2" s="283" t="s">
        <v>129</v>
      </c>
      <c r="G2" s="275"/>
      <c r="H2" s="275"/>
      <c r="I2" s="275"/>
      <c r="J2" s="272" t="s">
        <v>130</v>
      </c>
      <c r="K2" s="273"/>
      <c r="L2" s="273"/>
      <c r="M2" s="273"/>
      <c r="N2" s="273"/>
      <c r="O2" s="273"/>
      <c r="P2" s="273"/>
      <c r="Q2" s="273"/>
      <c r="R2" s="273"/>
      <c r="S2" s="273"/>
      <c r="T2" s="274"/>
      <c r="U2" s="275" t="s">
        <v>131</v>
      </c>
      <c r="V2" s="275"/>
      <c r="W2" s="275"/>
      <c r="X2" s="275"/>
      <c r="Y2" s="275"/>
      <c r="Z2" s="275"/>
      <c r="AA2" s="275"/>
      <c r="AB2" s="275"/>
      <c r="AC2" s="275"/>
      <c r="AD2" s="276" t="s">
        <v>130</v>
      </c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</row>
    <row r="3" spans="1:43" ht="27" customHeight="1">
      <c r="A3" s="282"/>
      <c r="B3" s="282"/>
      <c r="C3" s="282"/>
      <c r="D3" s="251"/>
      <c r="E3" s="263"/>
      <c r="F3" s="250" t="s">
        <v>63</v>
      </c>
      <c r="G3" s="277" t="s">
        <v>52</v>
      </c>
      <c r="H3" s="277"/>
      <c r="I3" s="277"/>
      <c r="J3" s="253" t="s">
        <v>61</v>
      </c>
      <c r="K3" s="270" t="s">
        <v>93</v>
      </c>
      <c r="L3" s="279" t="s">
        <v>94</v>
      </c>
      <c r="M3" s="264" t="s">
        <v>2245</v>
      </c>
      <c r="N3" s="266"/>
      <c r="O3" s="264" t="s">
        <v>77</v>
      </c>
      <c r="P3" s="265"/>
      <c r="Q3" s="265"/>
      <c r="R3" s="265"/>
      <c r="S3" s="265"/>
      <c r="T3" s="266"/>
      <c r="U3" s="264" t="s">
        <v>26</v>
      </c>
      <c r="V3" s="265"/>
      <c r="W3" s="265"/>
      <c r="X3" s="265"/>
      <c r="Y3" s="265"/>
      <c r="Z3" s="265"/>
      <c r="AA3" s="265"/>
      <c r="AB3" s="265"/>
      <c r="AC3" s="266"/>
      <c r="AD3" s="264" t="s">
        <v>33</v>
      </c>
      <c r="AE3" s="265"/>
      <c r="AF3" s="265"/>
      <c r="AG3" s="265"/>
      <c r="AH3" s="265"/>
      <c r="AI3" s="265"/>
      <c r="AJ3" s="265"/>
      <c r="AK3" s="265"/>
      <c r="AL3" s="266"/>
      <c r="AM3" s="264" t="s">
        <v>40</v>
      </c>
      <c r="AN3" s="265"/>
      <c r="AO3" s="265"/>
      <c r="AP3" s="265"/>
      <c r="AQ3" s="266"/>
    </row>
    <row r="4" spans="1:43" ht="12.75" customHeight="1">
      <c r="A4" s="282"/>
      <c r="B4" s="282"/>
      <c r="C4" s="282"/>
      <c r="D4" s="251"/>
      <c r="E4" s="263"/>
      <c r="F4" s="251"/>
      <c r="G4" s="270" t="s">
        <v>41</v>
      </c>
      <c r="H4" s="270" t="s">
        <v>97</v>
      </c>
      <c r="I4" s="270" t="s">
        <v>42</v>
      </c>
      <c r="J4" s="278"/>
      <c r="K4" s="270"/>
      <c r="L4" s="280"/>
      <c r="M4" s="262" t="s">
        <v>24</v>
      </c>
      <c r="N4" s="262" t="s">
        <v>25</v>
      </c>
      <c r="O4" s="262" t="s">
        <v>19</v>
      </c>
      <c r="P4" s="262" t="s">
        <v>20</v>
      </c>
      <c r="Q4" s="262" t="s">
        <v>21</v>
      </c>
      <c r="R4" s="262" t="s">
        <v>92</v>
      </c>
      <c r="S4" s="262" t="s">
        <v>22</v>
      </c>
      <c r="T4" s="262" t="s">
        <v>23</v>
      </c>
      <c r="U4" s="250" t="s">
        <v>63</v>
      </c>
      <c r="V4" s="267" t="s">
        <v>53</v>
      </c>
      <c r="W4" s="268"/>
      <c r="X4" s="268"/>
      <c r="Y4" s="268"/>
      <c r="Z4" s="268"/>
      <c r="AA4" s="268"/>
      <c r="AB4" s="268"/>
      <c r="AC4" s="269"/>
      <c r="AD4" s="250" t="s">
        <v>155</v>
      </c>
      <c r="AE4" s="264" t="s">
        <v>95</v>
      </c>
      <c r="AF4" s="265"/>
      <c r="AG4" s="265"/>
      <c r="AH4" s="265"/>
      <c r="AI4" s="265"/>
      <c r="AJ4" s="265"/>
      <c r="AK4" s="265"/>
      <c r="AL4" s="266"/>
      <c r="AM4" s="250" t="s">
        <v>63</v>
      </c>
      <c r="AN4" s="264" t="s">
        <v>53</v>
      </c>
      <c r="AO4" s="265"/>
      <c r="AP4" s="265"/>
      <c r="AQ4" s="266"/>
    </row>
    <row r="5" spans="1:43" ht="80.25" customHeight="1">
      <c r="A5" s="282"/>
      <c r="B5" s="282"/>
      <c r="C5" s="282"/>
      <c r="D5" s="251"/>
      <c r="E5" s="263"/>
      <c r="F5" s="251"/>
      <c r="G5" s="270"/>
      <c r="H5" s="270"/>
      <c r="I5" s="270"/>
      <c r="J5" s="278"/>
      <c r="K5" s="270"/>
      <c r="L5" s="280"/>
      <c r="M5" s="271"/>
      <c r="N5" s="271"/>
      <c r="O5" s="263"/>
      <c r="P5" s="263"/>
      <c r="Q5" s="263"/>
      <c r="R5" s="263"/>
      <c r="S5" s="263"/>
      <c r="T5" s="263"/>
      <c r="U5" s="252"/>
      <c r="V5" s="160" t="s">
        <v>27</v>
      </c>
      <c r="W5" s="160" t="s">
        <v>28</v>
      </c>
      <c r="X5" s="160" t="s">
        <v>29</v>
      </c>
      <c r="Y5" s="160" t="s">
        <v>46</v>
      </c>
      <c r="Z5" s="160" t="s">
        <v>47</v>
      </c>
      <c r="AA5" s="160" t="s">
        <v>30</v>
      </c>
      <c r="AB5" s="160" t="s">
        <v>31</v>
      </c>
      <c r="AC5" s="160" t="s">
        <v>32</v>
      </c>
      <c r="AD5" s="252"/>
      <c r="AE5" s="160" t="s">
        <v>34</v>
      </c>
      <c r="AF5" s="160" t="s">
        <v>35</v>
      </c>
      <c r="AG5" s="160" t="s">
        <v>36</v>
      </c>
      <c r="AH5" s="160" t="s">
        <v>37</v>
      </c>
      <c r="AI5" s="160" t="s">
        <v>98</v>
      </c>
      <c r="AJ5" s="160" t="s">
        <v>38</v>
      </c>
      <c r="AK5" s="160" t="s">
        <v>39</v>
      </c>
      <c r="AL5" s="160" t="s">
        <v>99</v>
      </c>
      <c r="AM5" s="252"/>
      <c r="AN5" s="160" t="s">
        <v>48</v>
      </c>
      <c r="AO5" s="160" t="s">
        <v>49</v>
      </c>
      <c r="AP5" s="160" t="s">
        <v>50</v>
      </c>
      <c r="AQ5" s="160" t="s">
        <v>51</v>
      </c>
    </row>
    <row r="6" spans="1:54" s="143" customFormat="1" ht="12.75">
      <c r="A6" s="13" t="s">
        <v>58</v>
      </c>
      <c r="B6" s="11" t="s">
        <v>59</v>
      </c>
      <c r="C6" s="11" t="s">
        <v>54</v>
      </c>
      <c r="D6" s="161">
        <v>1</v>
      </c>
      <c r="E6" s="162">
        <v>2</v>
      </c>
      <c r="F6" s="162">
        <v>3</v>
      </c>
      <c r="G6" s="162">
        <v>4</v>
      </c>
      <c r="H6" s="162">
        <v>5</v>
      </c>
      <c r="I6" s="161">
        <v>6</v>
      </c>
      <c r="J6" s="165">
        <v>7</v>
      </c>
      <c r="K6" s="161">
        <v>8</v>
      </c>
      <c r="L6" s="170">
        <v>9</v>
      </c>
      <c r="M6" s="161">
        <v>10</v>
      </c>
      <c r="N6" s="161">
        <v>11</v>
      </c>
      <c r="O6" s="161">
        <v>12</v>
      </c>
      <c r="P6" s="161">
        <v>13</v>
      </c>
      <c r="Q6" s="161">
        <v>14</v>
      </c>
      <c r="R6" s="161">
        <v>15</v>
      </c>
      <c r="S6" s="161">
        <v>16</v>
      </c>
      <c r="T6" s="161">
        <v>17</v>
      </c>
      <c r="U6" s="161">
        <v>18</v>
      </c>
      <c r="V6" s="161">
        <v>19</v>
      </c>
      <c r="W6" s="161">
        <v>20</v>
      </c>
      <c r="X6" s="161">
        <v>21</v>
      </c>
      <c r="Y6" s="161">
        <v>22</v>
      </c>
      <c r="Z6" s="161">
        <v>23</v>
      </c>
      <c r="AA6" s="161">
        <v>24</v>
      </c>
      <c r="AB6" s="161">
        <v>25</v>
      </c>
      <c r="AC6" s="161">
        <v>26</v>
      </c>
      <c r="AD6" s="161">
        <v>27</v>
      </c>
      <c r="AE6" s="161">
        <v>28</v>
      </c>
      <c r="AF6" s="162">
        <v>29</v>
      </c>
      <c r="AG6" s="161">
        <v>30</v>
      </c>
      <c r="AH6" s="161">
        <v>31</v>
      </c>
      <c r="AI6" s="161">
        <v>32</v>
      </c>
      <c r="AJ6" s="162">
        <v>33</v>
      </c>
      <c r="AK6" s="162">
        <v>34</v>
      </c>
      <c r="AL6" s="161">
        <v>35</v>
      </c>
      <c r="AM6" s="161">
        <v>36</v>
      </c>
      <c r="AN6" s="161">
        <v>37</v>
      </c>
      <c r="AO6" s="161">
        <v>38</v>
      </c>
      <c r="AP6" s="161">
        <v>39</v>
      </c>
      <c r="AQ6" s="162">
        <v>40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</row>
    <row r="7" spans="1:43" ht="12.75" customHeight="1">
      <c r="A7" s="125">
        <v>1</v>
      </c>
      <c r="B7" s="126" t="s">
        <v>172</v>
      </c>
      <c r="C7" s="126" t="s">
        <v>563</v>
      </c>
      <c r="D7" s="140">
        <f aca="true" t="shared" si="0" ref="D7:D70">E7+F7+J7</f>
        <v>33</v>
      </c>
      <c r="E7" s="141">
        <v>26</v>
      </c>
      <c r="F7" s="141">
        <v>2</v>
      </c>
      <c r="G7" s="141">
        <v>2</v>
      </c>
      <c r="H7" s="141"/>
      <c r="I7" s="141"/>
      <c r="J7" s="166">
        <v>5</v>
      </c>
      <c r="K7" s="188"/>
      <c r="L7" s="171"/>
      <c r="M7" s="188"/>
      <c r="N7" s="188"/>
      <c r="O7" s="141"/>
      <c r="P7" s="141"/>
      <c r="Q7" s="141"/>
      <c r="R7" s="141"/>
      <c r="S7" s="141">
        <v>3</v>
      </c>
      <c r="T7" s="141">
        <v>2</v>
      </c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>
        <v>5</v>
      </c>
      <c r="AN7" s="141">
        <v>1</v>
      </c>
      <c r="AO7" s="141">
        <v>3</v>
      </c>
      <c r="AP7" s="141"/>
      <c r="AQ7" s="141">
        <v>1</v>
      </c>
    </row>
    <row r="8" spans="1:43" ht="12.75" customHeight="1" hidden="1">
      <c r="A8" s="125">
        <v>2</v>
      </c>
      <c r="B8" s="127" t="s">
        <v>173</v>
      </c>
      <c r="C8" s="127" t="s">
        <v>564</v>
      </c>
      <c r="D8" s="140">
        <f t="shared" si="0"/>
        <v>0</v>
      </c>
      <c r="E8" s="141"/>
      <c r="F8" s="141"/>
      <c r="G8" s="141"/>
      <c r="H8" s="141"/>
      <c r="I8" s="141"/>
      <c r="J8" s="166"/>
      <c r="K8" s="188"/>
      <c r="L8" s="171"/>
      <c r="M8" s="188"/>
      <c r="N8" s="188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1:44" s="36" customFormat="1" ht="12.75" customHeight="1">
      <c r="A9" s="125">
        <v>3</v>
      </c>
      <c r="B9" s="127" t="s">
        <v>174</v>
      </c>
      <c r="C9" s="127" t="s">
        <v>565</v>
      </c>
      <c r="D9" s="140">
        <f t="shared" si="0"/>
        <v>2</v>
      </c>
      <c r="E9" s="141">
        <v>2</v>
      </c>
      <c r="F9" s="141"/>
      <c r="G9" s="141"/>
      <c r="H9" s="141"/>
      <c r="I9" s="141"/>
      <c r="J9" s="166"/>
      <c r="K9" s="188"/>
      <c r="L9" s="171"/>
      <c r="M9" s="188"/>
      <c r="N9" s="188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18"/>
    </row>
    <row r="10" spans="1:44" s="36" customFormat="1" ht="12.75" customHeight="1">
      <c r="A10" s="125">
        <v>4</v>
      </c>
      <c r="B10" s="127" t="s">
        <v>175</v>
      </c>
      <c r="C10" s="127" t="s">
        <v>566</v>
      </c>
      <c r="D10" s="140">
        <f t="shared" si="0"/>
        <v>1</v>
      </c>
      <c r="E10" s="141">
        <v>1</v>
      </c>
      <c r="F10" s="141"/>
      <c r="G10" s="141"/>
      <c r="H10" s="141"/>
      <c r="I10" s="141"/>
      <c r="J10" s="166"/>
      <c r="K10" s="188"/>
      <c r="L10" s="171"/>
      <c r="M10" s="188"/>
      <c r="N10" s="188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18"/>
    </row>
    <row r="11" spans="1:44" s="36" customFormat="1" ht="12.75" customHeight="1">
      <c r="A11" s="125">
        <v>5</v>
      </c>
      <c r="B11" s="127" t="s">
        <v>176</v>
      </c>
      <c r="C11" s="127" t="s">
        <v>567</v>
      </c>
      <c r="D11" s="140">
        <f t="shared" si="0"/>
        <v>2</v>
      </c>
      <c r="E11" s="141">
        <v>2</v>
      </c>
      <c r="F11" s="141"/>
      <c r="G11" s="141"/>
      <c r="H11" s="141"/>
      <c r="I11" s="141"/>
      <c r="J11" s="166"/>
      <c r="K11" s="188"/>
      <c r="L11" s="171"/>
      <c r="M11" s="188"/>
      <c r="N11" s="188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18"/>
    </row>
    <row r="12" spans="1:44" s="36" customFormat="1" ht="12.75" customHeight="1">
      <c r="A12" s="125">
        <v>6</v>
      </c>
      <c r="B12" s="127" t="s">
        <v>2400</v>
      </c>
      <c r="C12" s="127" t="s">
        <v>2387</v>
      </c>
      <c r="D12" s="140">
        <f t="shared" si="0"/>
        <v>21</v>
      </c>
      <c r="E12" s="141">
        <v>15</v>
      </c>
      <c r="F12" s="141">
        <v>2</v>
      </c>
      <c r="G12" s="141">
        <v>2</v>
      </c>
      <c r="H12" s="141"/>
      <c r="I12" s="141"/>
      <c r="J12" s="166">
        <v>4</v>
      </c>
      <c r="K12" s="188"/>
      <c r="L12" s="171"/>
      <c r="M12" s="188"/>
      <c r="N12" s="188"/>
      <c r="O12" s="141"/>
      <c r="P12" s="141"/>
      <c r="Q12" s="141"/>
      <c r="R12" s="141"/>
      <c r="S12" s="141">
        <v>2</v>
      </c>
      <c r="T12" s="141">
        <v>2</v>
      </c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>
        <v>4</v>
      </c>
      <c r="AN12" s="141">
        <v>1</v>
      </c>
      <c r="AO12" s="141">
        <v>3</v>
      </c>
      <c r="AP12" s="141"/>
      <c r="AQ12" s="141"/>
      <c r="AR12" s="118"/>
    </row>
    <row r="13" spans="1:44" s="36" customFormat="1" ht="12.75" customHeight="1">
      <c r="A13" s="125">
        <v>7</v>
      </c>
      <c r="B13" s="127" t="s">
        <v>2399</v>
      </c>
      <c r="C13" s="127" t="s">
        <v>2388</v>
      </c>
      <c r="D13" s="140">
        <f t="shared" si="0"/>
        <v>1</v>
      </c>
      <c r="E13" s="141">
        <v>1</v>
      </c>
      <c r="F13" s="141"/>
      <c r="G13" s="141"/>
      <c r="H13" s="141"/>
      <c r="I13" s="141"/>
      <c r="J13" s="166"/>
      <c r="K13" s="188"/>
      <c r="L13" s="171"/>
      <c r="M13" s="188"/>
      <c r="N13" s="188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18"/>
    </row>
    <row r="14" spans="1:45" s="36" customFormat="1" ht="12.75" customHeight="1" hidden="1">
      <c r="A14" s="125">
        <v>8</v>
      </c>
      <c r="B14" s="127" t="s">
        <v>177</v>
      </c>
      <c r="C14" s="127">
        <v>112</v>
      </c>
      <c r="D14" s="140">
        <f t="shared" si="0"/>
        <v>0</v>
      </c>
      <c r="E14" s="141"/>
      <c r="F14" s="141"/>
      <c r="G14" s="141"/>
      <c r="H14" s="141"/>
      <c r="I14" s="141"/>
      <c r="J14" s="166"/>
      <c r="K14" s="188"/>
      <c r="L14" s="171"/>
      <c r="M14" s="188"/>
      <c r="N14" s="188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18"/>
      <c r="AS14" s="144"/>
    </row>
    <row r="15" spans="1:44" s="36" customFormat="1" ht="12.75" customHeight="1" hidden="1">
      <c r="A15" s="125">
        <v>9</v>
      </c>
      <c r="B15" s="127" t="s">
        <v>178</v>
      </c>
      <c r="C15" s="127" t="s">
        <v>569</v>
      </c>
      <c r="D15" s="140">
        <f t="shared" si="0"/>
        <v>0</v>
      </c>
      <c r="E15" s="141"/>
      <c r="F15" s="141"/>
      <c r="G15" s="141"/>
      <c r="H15" s="141"/>
      <c r="I15" s="141"/>
      <c r="J15" s="166"/>
      <c r="K15" s="188"/>
      <c r="L15" s="171"/>
      <c r="M15" s="188"/>
      <c r="N15" s="188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18"/>
    </row>
    <row r="16" spans="1:44" s="36" customFormat="1" ht="12.75" customHeight="1" hidden="1">
      <c r="A16" s="125">
        <v>10</v>
      </c>
      <c r="B16" s="127" t="s">
        <v>179</v>
      </c>
      <c r="C16" s="127" t="s">
        <v>570</v>
      </c>
      <c r="D16" s="140">
        <f t="shared" si="0"/>
        <v>0</v>
      </c>
      <c r="E16" s="141"/>
      <c r="F16" s="141"/>
      <c r="G16" s="141"/>
      <c r="H16" s="141"/>
      <c r="I16" s="141"/>
      <c r="J16" s="166"/>
      <c r="K16" s="188"/>
      <c r="L16" s="171"/>
      <c r="M16" s="188"/>
      <c r="N16" s="188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18"/>
    </row>
    <row r="17" spans="1:44" s="36" customFormat="1" ht="12.75" customHeight="1" hidden="1">
      <c r="A17" s="125">
        <v>11</v>
      </c>
      <c r="B17" s="127" t="s">
        <v>180</v>
      </c>
      <c r="C17" s="127" t="s">
        <v>571</v>
      </c>
      <c r="D17" s="140">
        <f t="shared" si="0"/>
        <v>0</v>
      </c>
      <c r="E17" s="141"/>
      <c r="F17" s="141"/>
      <c r="G17" s="141"/>
      <c r="H17" s="141"/>
      <c r="I17" s="141"/>
      <c r="J17" s="166"/>
      <c r="K17" s="188"/>
      <c r="L17" s="171"/>
      <c r="M17" s="188"/>
      <c r="N17" s="188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18"/>
    </row>
    <row r="18" spans="1:44" s="36" customFormat="1" ht="12.75" customHeight="1">
      <c r="A18" s="125">
        <v>12</v>
      </c>
      <c r="B18" s="127" t="s">
        <v>2398</v>
      </c>
      <c r="C18" s="127" t="s">
        <v>2389</v>
      </c>
      <c r="D18" s="140">
        <f t="shared" si="0"/>
        <v>6</v>
      </c>
      <c r="E18" s="141">
        <v>5</v>
      </c>
      <c r="F18" s="141"/>
      <c r="G18" s="141"/>
      <c r="H18" s="141"/>
      <c r="I18" s="141"/>
      <c r="J18" s="166">
        <v>1</v>
      </c>
      <c r="K18" s="188"/>
      <c r="L18" s="171"/>
      <c r="M18" s="188"/>
      <c r="N18" s="188"/>
      <c r="O18" s="141"/>
      <c r="P18" s="141"/>
      <c r="Q18" s="141"/>
      <c r="R18" s="141"/>
      <c r="S18" s="141">
        <v>1</v>
      </c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>
        <v>1</v>
      </c>
      <c r="AN18" s="141"/>
      <c r="AO18" s="141"/>
      <c r="AP18" s="141"/>
      <c r="AQ18" s="141">
        <v>1</v>
      </c>
      <c r="AR18" s="118"/>
    </row>
    <row r="19" spans="1:44" s="36" customFormat="1" ht="12.75" customHeight="1">
      <c r="A19" s="125">
        <v>13</v>
      </c>
      <c r="B19" s="126" t="s">
        <v>2361</v>
      </c>
      <c r="C19" s="126" t="s">
        <v>572</v>
      </c>
      <c r="D19" s="140">
        <f t="shared" si="0"/>
        <v>73</v>
      </c>
      <c r="E19" s="141">
        <v>47</v>
      </c>
      <c r="F19" s="141">
        <v>13</v>
      </c>
      <c r="G19" s="141">
        <v>7</v>
      </c>
      <c r="H19" s="141"/>
      <c r="I19" s="141"/>
      <c r="J19" s="166">
        <v>13</v>
      </c>
      <c r="K19" s="188"/>
      <c r="L19" s="171"/>
      <c r="M19" s="188"/>
      <c r="N19" s="188"/>
      <c r="O19" s="141"/>
      <c r="P19" s="141">
        <v>5</v>
      </c>
      <c r="Q19" s="141">
        <v>1</v>
      </c>
      <c r="R19" s="141"/>
      <c r="S19" s="141">
        <v>3</v>
      </c>
      <c r="T19" s="141">
        <v>1</v>
      </c>
      <c r="U19" s="141">
        <v>5</v>
      </c>
      <c r="V19" s="141"/>
      <c r="W19" s="141"/>
      <c r="X19" s="141"/>
      <c r="Y19" s="141"/>
      <c r="Z19" s="141"/>
      <c r="AA19" s="141"/>
      <c r="AB19" s="141"/>
      <c r="AC19" s="141"/>
      <c r="AD19" s="141">
        <v>3</v>
      </c>
      <c r="AE19" s="141"/>
      <c r="AF19" s="141"/>
      <c r="AG19" s="141"/>
      <c r="AH19" s="141"/>
      <c r="AI19" s="141"/>
      <c r="AJ19" s="141"/>
      <c r="AK19" s="141">
        <v>3</v>
      </c>
      <c r="AL19" s="141"/>
      <c r="AM19" s="141">
        <v>5</v>
      </c>
      <c r="AN19" s="141">
        <v>1</v>
      </c>
      <c r="AO19" s="141">
        <v>2</v>
      </c>
      <c r="AP19" s="141"/>
      <c r="AQ19" s="141">
        <v>2</v>
      </c>
      <c r="AR19" s="118"/>
    </row>
    <row r="20" spans="1:44" s="36" customFormat="1" ht="12.75" customHeight="1">
      <c r="A20" s="125">
        <v>14</v>
      </c>
      <c r="B20" s="127" t="s">
        <v>181</v>
      </c>
      <c r="C20" s="127" t="s">
        <v>573</v>
      </c>
      <c r="D20" s="140">
        <f t="shared" si="0"/>
        <v>26</v>
      </c>
      <c r="E20" s="141">
        <v>19</v>
      </c>
      <c r="F20" s="141">
        <v>4</v>
      </c>
      <c r="G20" s="141"/>
      <c r="H20" s="141"/>
      <c r="I20" s="141"/>
      <c r="J20" s="166">
        <v>3</v>
      </c>
      <c r="K20" s="188"/>
      <c r="L20" s="171"/>
      <c r="M20" s="188"/>
      <c r="N20" s="188"/>
      <c r="O20" s="141"/>
      <c r="P20" s="141">
        <v>3</v>
      </c>
      <c r="Q20" s="141"/>
      <c r="R20" s="141"/>
      <c r="S20" s="141"/>
      <c r="T20" s="141"/>
      <c r="U20" s="141">
        <v>2</v>
      </c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>
        <v>1</v>
      </c>
      <c r="AN20" s="141">
        <v>1</v>
      </c>
      <c r="AO20" s="141"/>
      <c r="AP20" s="141"/>
      <c r="AQ20" s="141"/>
      <c r="AR20" s="118"/>
    </row>
    <row r="21" spans="1:44" s="36" customFormat="1" ht="12.75" customHeight="1" hidden="1">
      <c r="A21" s="125">
        <v>15</v>
      </c>
      <c r="B21" s="127" t="s">
        <v>182</v>
      </c>
      <c r="C21" s="127" t="s">
        <v>574</v>
      </c>
      <c r="D21" s="140">
        <f t="shared" si="0"/>
        <v>0</v>
      </c>
      <c r="E21" s="141"/>
      <c r="F21" s="141"/>
      <c r="G21" s="141"/>
      <c r="H21" s="141"/>
      <c r="I21" s="141"/>
      <c r="J21" s="166"/>
      <c r="K21" s="188"/>
      <c r="L21" s="171"/>
      <c r="M21" s="188"/>
      <c r="N21" s="188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18"/>
    </row>
    <row r="22" spans="1:44" s="36" customFormat="1" ht="12.75" customHeight="1" hidden="1">
      <c r="A22" s="125">
        <v>16</v>
      </c>
      <c r="B22" s="127" t="s">
        <v>183</v>
      </c>
      <c r="C22" s="127" t="s">
        <v>575</v>
      </c>
      <c r="D22" s="140">
        <f t="shared" si="0"/>
        <v>0</v>
      </c>
      <c r="E22" s="141"/>
      <c r="F22" s="141"/>
      <c r="G22" s="141"/>
      <c r="H22" s="141"/>
      <c r="I22" s="141"/>
      <c r="J22" s="166"/>
      <c r="K22" s="188"/>
      <c r="L22" s="171"/>
      <c r="M22" s="188"/>
      <c r="N22" s="188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18"/>
    </row>
    <row r="23" spans="1:44" s="36" customFormat="1" ht="12.75" customHeight="1">
      <c r="A23" s="125">
        <v>17</v>
      </c>
      <c r="B23" s="127" t="s">
        <v>184</v>
      </c>
      <c r="C23" s="127" t="s">
        <v>576</v>
      </c>
      <c r="D23" s="140">
        <f t="shared" si="0"/>
        <v>1</v>
      </c>
      <c r="E23" s="141"/>
      <c r="F23" s="141"/>
      <c r="G23" s="141"/>
      <c r="H23" s="141"/>
      <c r="I23" s="141"/>
      <c r="J23" s="166">
        <v>1</v>
      </c>
      <c r="K23" s="188"/>
      <c r="L23" s="171"/>
      <c r="M23" s="188"/>
      <c r="N23" s="188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>
        <v>1</v>
      </c>
      <c r="AE23" s="141"/>
      <c r="AF23" s="141"/>
      <c r="AG23" s="141"/>
      <c r="AH23" s="141"/>
      <c r="AI23" s="141"/>
      <c r="AJ23" s="141"/>
      <c r="AK23" s="141">
        <v>1</v>
      </c>
      <c r="AL23" s="141"/>
      <c r="AM23" s="141"/>
      <c r="AN23" s="141"/>
      <c r="AO23" s="141"/>
      <c r="AP23" s="141"/>
      <c r="AQ23" s="141"/>
      <c r="AR23" s="118"/>
    </row>
    <row r="24" spans="1:44" s="36" customFormat="1" ht="12.75" customHeight="1">
      <c r="A24" s="125">
        <v>18</v>
      </c>
      <c r="B24" s="127" t="s">
        <v>185</v>
      </c>
      <c r="C24" s="127" t="s">
        <v>577</v>
      </c>
      <c r="D24" s="140">
        <f t="shared" si="0"/>
        <v>3</v>
      </c>
      <c r="E24" s="141">
        <v>3</v>
      </c>
      <c r="F24" s="141"/>
      <c r="G24" s="141"/>
      <c r="H24" s="141"/>
      <c r="I24" s="141"/>
      <c r="J24" s="166"/>
      <c r="K24" s="188"/>
      <c r="L24" s="171"/>
      <c r="M24" s="188"/>
      <c r="N24" s="188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18"/>
    </row>
    <row r="25" spans="1:44" s="36" customFormat="1" ht="12.75" customHeight="1" hidden="1">
      <c r="A25" s="125">
        <v>19</v>
      </c>
      <c r="B25" s="127" t="s">
        <v>186</v>
      </c>
      <c r="C25" s="127" t="s">
        <v>578</v>
      </c>
      <c r="D25" s="140">
        <f t="shared" si="0"/>
        <v>0</v>
      </c>
      <c r="E25" s="141"/>
      <c r="F25" s="141"/>
      <c r="G25" s="141"/>
      <c r="H25" s="141"/>
      <c r="I25" s="141"/>
      <c r="J25" s="166"/>
      <c r="K25" s="188"/>
      <c r="L25" s="171"/>
      <c r="M25" s="188"/>
      <c r="N25" s="188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18"/>
    </row>
    <row r="26" spans="1:44" s="36" customFormat="1" ht="12.75" customHeight="1">
      <c r="A26" s="125">
        <v>20</v>
      </c>
      <c r="B26" s="127" t="s">
        <v>187</v>
      </c>
      <c r="C26" s="127" t="s">
        <v>579</v>
      </c>
      <c r="D26" s="140">
        <f t="shared" si="0"/>
        <v>17</v>
      </c>
      <c r="E26" s="141">
        <v>13</v>
      </c>
      <c r="F26" s="141">
        <v>1</v>
      </c>
      <c r="G26" s="141"/>
      <c r="H26" s="141"/>
      <c r="I26" s="141"/>
      <c r="J26" s="166">
        <v>3</v>
      </c>
      <c r="K26" s="188"/>
      <c r="L26" s="171"/>
      <c r="M26" s="188"/>
      <c r="N26" s="188"/>
      <c r="O26" s="141"/>
      <c r="P26" s="141">
        <v>1</v>
      </c>
      <c r="Q26" s="141">
        <v>1</v>
      </c>
      <c r="R26" s="141"/>
      <c r="S26" s="141">
        <v>1</v>
      </c>
      <c r="T26" s="141"/>
      <c r="U26" s="141">
        <v>2</v>
      </c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>
        <v>1</v>
      </c>
      <c r="AN26" s="141"/>
      <c r="AO26" s="141"/>
      <c r="AP26" s="141"/>
      <c r="AQ26" s="141">
        <v>1</v>
      </c>
      <c r="AR26" s="118"/>
    </row>
    <row r="27" spans="1:44" s="36" customFormat="1" ht="12.75" customHeight="1" hidden="1">
      <c r="A27" s="125">
        <v>21</v>
      </c>
      <c r="B27" s="127" t="s">
        <v>188</v>
      </c>
      <c r="C27" s="127" t="s">
        <v>580</v>
      </c>
      <c r="D27" s="140">
        <f t="shared" si="0"/>
        <v>0</v>
      </c>
      <c r="E27" s="141"/>
      <c r="F27" s="141"/>
      <c r="G27" s="141"/>
      <c r="H27" s="141"/>
      <c r="I27" s="141"/>
      <c r="J27" s="166"/>
      <c r="K27" s="188"/>
      <c r="L27" s="171"/>
      <c r="M27" s="188"/>
      <c r="N27" s="188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18"/>
    </row>
    <row r="28" spans="1:44" s="36" customFormat="1" ht="12.75" customHeight="1" hidden="1">
      <c r="A28" s="125">
        <v>22</v>
      </c>
      <c r="B28" s="127" t="s">
        <v>189</v>
      </c>
      <c r="C28" s="127" t="s">
        <v>581</v>
      </c>
      <c r="D28" s="140">
        <f t="shared" si="0"/>
        <v>0</v>
      </c>
      <c r="E28" s="141"/>
      <c r="F28" s="141"/>
      <c r="G28" s="141"/>
      <c r="H28" s="141"/>
      <c r="I28" s="141"/>
      <c r="J28" s="166"/>
      <c r="K28" s="188"/>
      <c r="L28" s="171"/>
      <c r="M28" s="188"/>
      <c r="N28" s="188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18"/>
    </row>
    <row r="29" spans="1:44" s="36" customFormat="1" ht="12.75" customHeight="1">
      <c r="A29" s="125">
        <v>23</v>
      </c>
      <c r="B29" s="127" t="s">
        <v>190</v>
      </c>
      <c r="C29" s="127" t="s">
        <v>582</v>
      </c>
      <c r="D29" s="140">
        <f t="shared" si="0"/>
        <v>1</v>
      </c>
      <c r="E29" s="141">
        <v>1</v>
      </c>
      <c r="F29" s="141"/>
      <c r="G29" s="141"/>
      <c r="H29" s="141"/>
      <c r="I29" s="141"/>
      <c r="J29" s="166"/>
      <c r="K29" s="188"/>
      <c r="L29" s="171"/>
      <c r="M29" s="188"/>
      <c r="N29" s="188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18"/>
    </row>
    <row r="30" spans="1:44" s="36" customFormat="1" ht="12.75" customHeight="1">
      <c r="A30" s="125">
        <v>24</v>
      </c>
      <c r="B30" s="127" t="s">
        <v>191</v>
      </c>
      <c r="C30" s="127" t="s">
        <v>583</v>
      </c>
      <c r="D30" s="140">
        <f t="shared" si="0"/>
        <v>17</v>
      </c>
      <c r="E30" s="141">
        <v>4</v>
      </c>
      <c r="F30" s="141">
        <v>8</v>
      </c>
      <c r="G30" s="141">
        <v>7</v>
      </c>
      <c r="H30" s="141"/>
      <c r="I30" s="141"/>
      <c r="J30" s="166">
        <v>5</v>
      </c>
      <c r="K30" s="188"/>
      <c r="L30" s="171"/>
      <c r="M30" s="188"/>
      <c r="N30" s="188"/>
      <c r="O30" s="141"/>
      <c r="P30" s="141"/>
      <c r="Q30" s="141"/>
      <c r="R30" s="141"/>
      <c r="S30" s="141">
        <v>2</v>
      </c>
      <c r="T30" s="141">
        <v>1</v>
      </c>
      <c r="U30" s="141"/>
      <c r="V30" s="141"/>
      <c r="W30" s="141"/>
      <c r="X30" s="141"/>
      <c r="Y30" s="141"/>
      <c r="Z30" s="141"/>
      <c r="AA30" s="141"/>
      <c r="AB30" s="141"/>
      <c r="AC30" s="141"/>
      <c r="AD30" s="141">
        <v>2</v>
      </c>
      <c r="AE30" s="141"/>
      <c r="AF30" s="141"/>
      <c r="AG30" s="141"/>
      <c r="AH30" s="141"/>
      <c r="AI30" s="141"/>
      <c r="AJ30" s="141"/>
      <c r="AK30" s="141">
        <v>2</v>
      </c>
      <c r="AL30" s="141"/>
      <c r="AM30" s="141">
        <v>3</v>
      </c>
      <c r="AN30" s="141"/>
      <c r="AO30" s="141">
        <v>2</v>
      </c>
      <c r="AP30" s="141"/>
      <c r="AQ30" s="141">
        <v>1</v>
      </c>
      <c r="AR30" s="118"/>
    </row>
    <row r="31" spans="1:43" ht="12.75" customHeight="1" hidden="1">
      <c r="A31" s="125">
        <v>25</v>
      </c>
      <c r="B31" s="127" t="s">
        <v>192</v>
      </c>
      <c r="C31" s="127" t="s">
        <v>2244</v>
      </c>
      <c r="D31" s="140">
        <f t="shared" si="0"/>
        <v>0</v>
      </c>
      <c r="E31" s="141"/>
      <c r="F31" s="141"/>
      <c r="G31" s="141"/>
      <c r="H31" s="141"/>
      <c r="I31" s="141"/>
      <c r="J31" s="166"/>
      <c r="K31" s="188"/>
      <c r="L31" s="171"/>
      <c r="M31" s="188"/>
      <c r="N31" s="188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spans="1:43" ht="12.75" customHeight="1" hidden="1">
      <c r="A32" s="125">
        <v>26</v>
      </c>
      <c r="B32" s="127" t="s">
        <v>2246</v>
      </c>
      <c r="C32" s="127" t="s">
        <v>2247</v>
      </c>
      <c r="D32" s="140">
        <f t="shared" si="0"/>
        <v>0</v>
      </c>
      <c r="E32" s="141"/>
      <c r="F32" s="141"/>
      <c r="G32" s="141"/>
      <c r="H32" s="141"/>
      <c r="I32" s="141"/>
      <c r="J32" s="166"/>
      <c r="K32" s="188"/>
      <c r="L32" s="171"/>
      <c r="M32" s="188"/>
      <c r="N32" s="188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</row>
    <row r="33" spans="1:43" ht="12.75" customHeight="1">
      <c r="A33" s="125">
        <v>27</v>
      </c>
      <c r="B33" s="127" t="s">
        <v>193</v>
      </c>
      <c r="C33" s="127">
        <v>127</v>
      </c>
      <c r="D33" s="140">
        <f t="shared" si="0"/>
        <v>5</v>
      </c>
      <c r="E33" s="141">
        <v>5</v>
      </c>
      <c r="F33" s="141"/>
      <c r="G33" s="141"/>
      <c r="H33" s="141"/>
      <c r="I33" s="141"/>
      <c r="J33" s="166"/>
      <c r="K33" s="188"/>
      <c r="L33" s="171"/>
      <c r="M33" s="188"/>
      <c r="N33" s="188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</row>
    <row r="34" spans="1:43" ht="12.75" customHeight="1" hidden="1">
      <c r="A34" s="125">
        <v>28</v>
      </c>
      <c r="B34" s="127" t="s">
        <v>194</v>
      </c>
      <c r="C34" s="127" t="s">
        <v>585</v>
      </c>
      <c r="D34" s="140">
        <f t="shared" si="0"/>
        <v>0</v>
      </c>
      <c r="E34" s="141"/>
      <c r="F34" s="141"/>
      <c r="G34" s="141"/>
      <c r="H34" s="141"/>
      <c r="I34" s="141"/>
      <c r="J34" s="166"/>
      <c r="K34" s="188"/>
      <c r="L34" s="171"/>
      <c r="M34" s="188"/>
      <c r="N34" s="188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</row>
    <row r="35" spans="1:43" ht="12.75" customHeight="1">
      <c r="A35" s="125">
        <v>29</v>
      </c>
      <c r="B35" s="127" t="s">
        <v>195</v>
      </c>
      <c r="C35" s="127" t="s">
        <v>586</v>
      </c>
      <c r="D35" s="140">
        <f t="shared" si="0"/>
        <v>1</v>
      </c>
      <c r="E35" s="141">
        <v>1</v>
      </c>
      <c r="F35" s="141"/>
      <c r="G35" s="141"/>
      <c r="H35" s="141"/>
      <c r="I35" s="141"/>
      <c r="J35" s="166"/>
      <c r="K35" s="188"/>
      <c r="L35" s="171"/>
      <c r="M35" s="188"/>
      <c r="N35" s="188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</row>
    <row r="36" spans="1:43" ht="12.75" customHeight="1" hidden="1">
      <c r="A36" s="125">
        <v>30</v>
      </c>
      <c r="B36" s="127" t="s">
        <v>196</v>
      </c>
      <c r="C36" s="127" t="s">
        <v>587</v>
      </c>
      <c r="D36" s="140">
        <f t="shared" si="0"/>
        <v>0</v>
      </c>
      <c r="E36" s="141"/>
      <c r="F36" s="141"/>
      <c r="G36" s="141"/>
      <c r="H36" s="141"/>
      <c r="I36" s="141"/>
      <c r="J36" s="166"/>
      <c r="K36" s="188"/>
      <c r="L36" s="171"/>
      <c r="M36" s="188"/>
      <c r="N36" s="188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</row>
    <row r="37" spans="1:43" ht="12.75" customHeight="1" hidden="1">
      <c r="A37" s="125">
        <v>31</v>
      </c>
      <c r="B37" s="127" t="s">
        <v>197</v>
      </c>
      <c r="C37" s="127" t="s">
        <v>588</v>
      </c>
      <c r="D37" s="140">
        <f t="shared" si="0"/>
        <v>0</v>
      </c>
      <c r="E37" s="141"/>
      <c r="F37" s="141"/>
      <c r="G37" s="141"/>
      <c r="H37" s="141"/>
      <c r="I37" s="141"/>
      <c r="J37" s="166"/>
      <c r="K37" s="188"/>
      <c r="L37" s="171"/>
      <c r="M37" s="188"/>
      <c r="N37" s="188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</row>
    <row r="38" spans="1:43" ht="12.75" customHeight="1" hidden="1">
      <c r="A38" s="125">
        <v>32</v>
      </c>
      <c r="B38" s="127" t="s">
        <v>198</v>
      </c>
      <c r="C38" s="127" t="s">
        <v>589</v>
      </c>
      <c r="D38" s="140">
        <f t="shared" si="0"/>
        <v>0</v>
      </c>
      <c r="E38" s="141"/>
      <c r="F38" s="141"/>
      <c r="G38" s="141"/>
      <c r="H38" s="141"/>
      <c r="I38" s="141"/>
      <c r="J38" s="166"/>
      <c r="K38" s="188"/>
      <c r="L38" s="171"/>
      <c r="M38" s="188"/>
      <c r="N38" s="188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</row>
    <row r="39" spans="1:43" ht="12.75" customHeight="1" hidden="1">
      <c r="A39" s="125">
        <v>33</v>
      </c>
      <c r="B39" s="127" t="s">
        <v>199</v>
      </c>
      <c r="C39" s="127" t="s">
        <v>590</v>
      </c>
      <c r="D39" s="140">
        <f t="shared" si="0"/>
        <v>0</v>
      </c>
      <c r="E39" s="141"/>
      <c r="F39" s="141"/>
      <c r="G39" s="141"/>
      <c r="H39" s="141"/>
      <c r="I39" s="141"/>
      <c r="J39" s="166"/>
      <c r="K39" s="188"/>
      <c r="L39" s="171"/>
      <c r="M39" s="188"/>
      <c r="N39" s="188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</row>
    <row r="40" spans="1:43" ht="12.75" customHeight="1" hidden="1">
      <c r="A40" s="125">
        <v>34</v>
      </c>
      <c r="B40" s="127" t="s">
        <v>200</v>
      </c>
      <c r="C40" s="127" t="s">
        <v>591</v>
      </c>
      <c r="D40" s="140">
        <f t="shared" si="0"/>
        <v>0</v>
      </c>
      <c r="E40" s="141"/>
      <c r="F40" s="141"/>
      <c r="G40" s="141"/>
      <c r="H40" s="141"/>
      <c r="I40" s="141"/>
      <c r="J40" s="166"/>
      <c r="K40" s="188"/>
      <c r="L40" s="171"/>
      <c r="M40" s="188"/>
      <c r="N40" s="188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</row>
    <row r="41" spans="1:43" ht="12.75" customHeight="1" hidden="1">
      <c r="A41" s="125">
        <v>35</v>
      </c>
      <c r="B41" s="127" t="s">
        <v>201</v>
      </c>
      <c r="C41" s="127" t="s">
        <v>592</v>
      </c>
      <c r="D41" s="140">
        <f t="shared" si="0"/>
        <v>0</v>
      </c>
      <c r="E41" s="141"/>
      <c r="F41" s="141"/>
      <c r="G41" s="141"/>
      <c r="H41" s="141"/>
      <c r="I41" s="141"/>
      <c r="J41" s="166"/>
      <c r="K41" s="188"/>
      <c r="L41" s="171"/>
      <c r="M41" s="188"/>
      <c r="N41" s="188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</row>
    <row r="42" spans="1:43" ht="12.75" customHeight="1">
      <c r="A42" s="125">
        <v>36</v>
      </c>
      <c r="B42" s="127" t="s">
        <v>202</v>
      </c>
      <c r="C42" s="127" t="s">
        <v>593</v>
      </c>
      <c r="D42" s="140">
        <f t="shared" si="0"/>
        <v>1</v>
      </c>
      <c r="E42" s="141"/>
      <c r="F42" s="141"/>
      <c r="G42" s="141"/>
      <c r="H42" s="141"/>
      <c r="I42" s="141"/>
      <c r="J42" s="166">
        <v>1</v>
      </c>
      <c r="K42" s="188"/>
      <c r="L42" s="171"/>
      <c r="M42" s="188"/>
      <c r="N42" s="188"/>
      <c r="O42" s="141"/>
      <c r="P42" s="141">
        <v>1</v>
      </c>
      <c r="Q42" s="141"/>
      <c r="R42" s="141"/>
      <c r="S42" s="141"/>
      <c r="T42" s="141"/>
      <c r="U42" s="141">
        <v>1</v>
      </c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</row>
    <row r="43" spans="1:43" ht="12.75" customHeight="1" hidden="1">
      <c r="A43" s="125">
        <v>37</v>
      </c>
      <c r="B43" s="127" t="s">
        <v>203</v>
      </c>
      <c r="C43" s="127">
        <v>137</v>
      </c>
      <c r="D43" s="140">
        <f t="shared" si="0"/>
        <v>0</v>
      </c>
      <c r="E43" s="141"/>
      <c r="F43" s="141"/>
      <c r="G43" s="141"/>
      <c r="H43" s="141"/>
      <c r="I43" s="141"/>
      <c r="J43" s="166"/>
      <c r="K43" s="188"/>
      <c r="L43" s="171"/>
      <c r="M43" s="188"/>
      <c r="N43" s="188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</row>
    <row r="44" spans="1:43" ht="12.75" customHeight="1" hidden="1">
      <c r="A44" s="125">
        <v>38</v>
      </c>
      <c r="B44" s="127" t="s">
        <v>204</v>
      </c>
      <c r="C44" s="127" t="s">
        <v>595</v>
      </c>
      <c r="D44" s="140">
        <f t="shared" si="0"/>
        <v>0</v>
      </c>
      <c r="E44" s="141"/>
      <c r="F44" s="141"/>
      <c r="G44" s="141"/>
      <c r="H44" s="141"/>
      <c r="I44" s="141"/>
      <c r="J44" s="166"/>
      <c r="K44" s="188"/>
      <c r="L44" s="171"/>
      <c r="M44" s="188"/>
      <c r="N44" s="188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</row>
    <row r="45" spans="1:43" ht="12.75" customHeight="1" hidden="1">
      <c r="A45" s="125">
        <v>39</v>
      </c>
      <c r="B45" s="127" t="s">
        <v>205</v>
      </c>
      <c r="C45" s="127" t="s">
        <v>596</v>
      </c>
      <c r="D45" s="140">
        <f t="shared" si="0"/>
        <v>0</v>
      </c>
      <c r="E45" s="141"/>
      <c r="F45" s="141"/>
      <c r="G45" s="141"/>
      <c r="H45" s="141"/>
      <c r="I45" s="141"/>
      <c r="J45" s="166"/>
      <c r="K45" s="188"/>
      <c r="L45" s="171"/>
      <c r="M45" s="188"/>
      <c r="N45" s="188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</row>
    <row r="46" spans="1:43" ht="12.75" customHeight="1">
      <c r="A46" s="125">
        <v>40</v>
      </c>
      <c r="B46" s="127" t="s">
        <v>206</v>
      </c>
      <c r="C46" s="127">
        <v>140</v>
      </c>
      <c r="D46" s="140">
        <f t="shared" si="0"/>
        <v>1</v>
      </c>
      <c r="E46" s="141">
        <v>1</v>
      </c>
      <c r="F46" s="141"/>
      <c r="G46" s="141"/>
      <c r="H46" s="141"/>
      <c r="I46" s="141"/>
      <c r="J46" s="166"/>
      <c r="K46" s="188"/>
      <c r="L46" s="171"/>
      <c r="M46" s="188"/>
      <c r="N46" s="188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</row>
    <row r="47" spans="1:43" ht="12.75" customHeight="1" hidden="1">
      <c r="A47" s="125">
        <v>41</v>
      </c>
      <c r="B47" s="127" t="s">
        <v>207</v>
      </c>
      <c r="C47" s="127">
        <v>141</v>
      </c>
      <c r="D47" s="140">
        <f t="shared" si="0"/>
        <v>0</v>
      </c>
      <c r="E47" s="141"/>
      <c r="F47" s="141"/>
      <c r="G47" s="141"/>
      <c r="H47" s="141"/>
      <c r="I47" s="141"/>
      <c r="J47" s="166"/>
      <c r="K47" s="188"/>
      <c r="L47" s="171"/>
      <c r="M47" s="188"/>
      <c r="N47" s="188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</row>
    <row r="48" spans="1:43" ht="12.75" customHeight="1" hidden="1">
      <c r="A48" s="125">
        <v>42</v>
      </c>
      <c r="B48" s="127" t="s">
        <v>208</v>
      </c>
      <c r="C48" s="127">
        <v>142</v>
      </c>
      <c r="D48" s="140">
        <f t="shared" si="0"/>
        <v>0</v>
      </c>
      <c r="E48" s="141"/>
      <c r="F48" s="141"/>
      <c r="G48" s="141"/>
      <c r="H48" s="141"/>
      <c r="I48" s="141"/>
      <c r="J48" s="166"/>
      <c r="K48" s="188"/>
      <c r="L48" s="171"/>
      <c r="M48" s="188"/>
      <c r="N48" s="188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</row>
    <row r="49" spans="1:43" ht="12.75" customHeight="1" hidden="1">
      <c r="A49" s="125">
        <v>43</v>
      </c>
      <c r="B49" s="127" t="s">
        <v>209</v>
      </c>
      <c r="C49" s="127">
        <v>143</v>
      </c>
      <c r="D49" s="140">
        <f t="shared" si="0"/>
        <v>0</v>
      </c>
      <c r="E49" s="141"/>
      <c r="F49" s="141"/>
      <c r="G49" s="141"/>
      <c r="H49" s="141"/>
      <c r="I49" s="141"/>
      <c r="J49" s="166"/>
      <c r="K49" s="188"/>
      <c r="L49" s="171"/>
      <c r="M49" s="188"/>
      <c r="N49" s="188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</row>
    <row r="50" spans="1:43" ht="12.75" customHeight="1" hidden="1">
      <c r="A50" s="125">
        <v>44</v>
      </c>
      <c r="B50" s="127" t="s">
        <v>210</v>
      </c>
      <c r="C50" s="127">
        <v>144</v>
      </c>
      <c r="D50" s="140">
        <f t="shared" si="0"/>
        <v>0</v>
      </c>
      <c r="E50" s="141"/>
      <c r="F50" s="141"/>
      <c r="G50" s="141"/>
      <c r="H50" s="141"/>
      <c r="I50" s="141"/>
      <c r="J50" s="166"/>
      <c r="K50" s="188"/>
      <c r="L50" s="171"/>
      <c r="M50" s="188"/>
      <c r="N50" s="188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</row>
    <row r="51" spans="1:43" ht="12.75" customHeight="1" hidden="1">
      <c r="A51" s="125">
        <v>45</v>
      </c>
      <c r="B51" s="127" t="s">
        <v>211</v>
      </c>
      <c r="C51" s="127">
        <v>145</v>
      </c>
      <c r="D51" s="140">
        <f t="shared" si="0"/>
        <v>0</v>
      </c>
      <c r="E51" s="141"/>
      <c r="F51" s="141"/>
      <c r="G51" s="141"/>
      <c r="H51" s="141"/>
      <c r="I51" s="141"/>
      <c r="J51" s="166"/>
      <c r="K51" s="188"/>
      <c r="L51" s="171"/>
      <c r="M51" s="188"/>
      <c r="N51" s="188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</row>
    <row r="52" spans="1:43" ht="12.75" customHeight="1" hidden="1">
      <c r="A52" s="125">
        <v>46</v>
      </c>
      <c r="B52" s="126" t="s">
        <v>2362</v>
      </c>
      <c r="C52" s="126" t="s">
        <v>603</v>
      </c>
      <c r="D52" s="140">
        <f t="shared" si="0"/>
        <v>0</v>
      </c>
      <c r="E52" s="141"/>
      <c r="F52" s="141"/>
      <c r="G52" s="141"/>
      <c r="H52" s="141"/>
      <c r="I52" s="141"/>
      <c r="J52" s="166"/>
      <c r="K52" s="188"/>
      <c r="L52" s="171"/>
      <c r="M52" s="188"/>
      <c r="N52" s="188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</row>
    <row r="53" spans="1:43" ht="12.75" customHeight="1" hidden="1">
      <c r="A53" s="125">
        <v>47</v>
      </c>
      <c r="B53" s="127" t="s">
        <v>212</v>
      </c>
      <c r="C53" s="127" t="s">
        <v>604</v>
      </c>
      <c r="D53" s="140">
        <f t="shared" si="0"/>
        <v>0</v>
      </c>
      <c r="E53" s="141"/>
      <c r="F53" s="141"/>
      <c r="G53" s="141"/>
      <c r="H53" s="141"/>
      <c r="I53" s="141"/>
      <c r="J53" s="166"/>
      <c r="K53" s="188"/>
      <c r="L53" s="171"/>
      <c r="M53" s="188"/>
      <c r="N53" s="188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3" ht="12.75" customHeight="1" hidden="1">
      <c r="A54" s="125">
        <v>48</v>
      </c>
      <c r="B54" s="127" t="s">
        <v>2251</v>
      </c>
      <c r="C54" s="127" t="s">
        <v>2250</v>
      </c>
      <c r="D54" s="140">
        <f t="shared" si="0"/>
        <v>0</v>
      </c>
      <c r="E54" s="141"/>
      <c r="F54" s="141"/>
      <c r="G54" s="141"/>
      <c r="H54" s="141"/>
      <c r="I54" s="141"/>
      <c r="J54" s="166"/>
      <c r="K54" s="188"/>
      <c r="L54" s="171"/>
      <c r="M54" s="188"/>
      <c r="N54" s="188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</row>
    <row r="55" spans="1:43" ht="12.75" customHeight="1" hidden="1">
      <c r="A55" s="125">
        <v>49</v>
      </c>
      <c r="B55" s="127" t="s">
        <v>213</v>
      </c>
      <c r="C55" s="127" t="s">
        <v>605</v>
      </c>
      <c r="D55" s="140">
        <f t="shared" si="0"/>
        <v>0</v>
      </c>
      <c r="E55" s="141"/>
      <c r="F55" s="141"/>
      <c r="G55" s="141"/>
      <c r="H55" s="141"/>
      <c r="I55" s="141"/>
      <c r="J55" s="166"/>
      <c r="K55" s="188"/>
      <c r="L55" s="171"/>
      <c r="M55" s="188"/>
      <c r="N55" s="188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</row>
    <row r="56" spans="1:43" ht="12.75" customHeight="1" hidden="1">
      <c r="A56" s="125">
        <v>50</v>
      </c>
      <c r="B56" s="127" t="s">
        <v>214</v>
      </c>
      <c r="C56" s="127" t="s">
        <v>606</v>
      </c>
      <c r="D56" s="140">
        <f t="shared" si="0"/>
        <v>0</v>
      </c>
      <c r="E56" s="141"/>
      <c r="F56" s="141"/>
      <c r="G56" s="141"/>
      <c r="H56" s="141"/>
      <c r="I56" s="141"/>
      <c r="J56" s="166"/>
      <c r="K56" s="188"/>
      <c r="L56" s="171"/>
      <c r="M56" s="188"/>
      <c r="N56" s="188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</row>
    <row r="57" spans="1:43" ht="12.75" customHeight="1" hidden="1">
      <c r="A57" s="125">
        <v>51</v>
      </c>
      <c r="B57" s="127" t="s">
        <v>215</v>
      </c>
      <c r="C57" s="127" t="s">
        <v>607</v>
      </c>
      <c r="D57" s="140">
        <f t="shared" si="0"/>
        <v>0</v>
      </c>
      <c r="E57" s="141"/>
      <c r="F57" s="141"/>
      <c r="G57" s="141"/>
      <c r="H57" s="141"/>
      <c r="I57" s="141"/>
      <c r="J57" s="166"/>
      <c r="K57" s="188"/>
      <c r="L57" s="171"/>
      <c r="M57" s="188"/>
      <c r="N57" s="188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3" ht="12.75" customHeight="1" hidden="1">
      <c r="A58" s="125">
        <v>52</v>
      </c>
      <c r="B58" s="127" t="s">
        <v>216</v>
      </c>
      <c r="C58" s="127">
        <v>150</v>
      </c>
      <c r="D58" s="140">
        <f t="shared" si="0"/>
        <v>0</v>
      </c>
      <c r="E58" s="141"/>
      <c r="F58" s="141"/>
      <c r="G58" s="141"/>
      <c r="H58" s="141"/>
      <c r="I58" s="141"/>
      <c r="J58" s="166"/>
      <c r="K58" s="188"/>
      <c r="L58" s="171"/>
      <c r="M58" s="188"/>
      <c r="N58" s="188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</row>
    <row r="59" spans="1:43" ht="12.75" customHeight="1" hidden="1">
      <c r="A59" s="125">
        <v>53</v>
      </c>
      <c r="B59" s="127" t="s">
        <v>217</v>
      </c>
      <c r="C59" s="127" t="s">
        <v>609</v>
      </c>
      <c r="D59" s="140">
        <f t="shared" si="0"/>
        <v>0</v>
      </c>
      <c r="E59" s="141"/>
      <c r="F59" s="141"/>
      <c r="G59" s="141"/>
      <c r="H59" s="141"/>
      <c r="I59" s="141"/>
      <c r="J59" s="166"/>
      <c r="K59" s="188"/>
      <c r="L59" s="171"/>
      <c r="M59" s="188"/>
      <c r="N59" s="188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</row>
    <row r="60" spans="1:43" ht="12.75" customHeight="1" hidden="1">
      <c r="A60" s="125">
        <v>54</v>
      </c>
      <c r="B60" s="127" t="s">
        <v>218</v>
      </c>
      <c r="C60" s="127" t="s">
        <v>610</v>
      </c>
      <c r="D60" s="140">
        <f t="shared" si="0"/>
        <v>0</v>
      </c>
      <c r="E60" s="141"/>
      <c r="F60" s="141"/>
      <c r="G60" s="141"/>
      <c r="H60" s="141"/>
      <c r="I60" s="141"/>
      <c r="J60" s="166"/>
      <c r="K60" s="188"/>
      <c r="L60" s="171"/>
      <c r="M60" s="188"/>
      <c r="N60" s="188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</row>
    <row r="61" spans="1:43" ht="12.75" customHeight="1" hidden="1">
      <c r="A61" s="125">
        <v>55</v>
      </c>
      <c r="B61" s="127" t="s">
        <v>2242</v>
      </c>
      <c r="C61" s="127" t="s">
        <v>611</v>
      </c>
      <c r="D61" s="140">
        <f t="shared" si="0"/>
        <v>0</v>
      </c>
      <c r="E61" s="141"/>
      <c r="F61" s="141"/>
      <c r="G61" s="141"/>
      <c r="H61" s="141"/>
      <c r="I61" s="141"/>
      <c r="J61" s="166"/>
      <c r="K61" s="188"/>
      <c r="L61" s="171"/>
      <c r="M61" s="188"/>
      <c r="N61" s="188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</row>
    <row r="62" spans="1:43" ht="12.75" customHeight="1" hidden="1">
      <c r="A62" s="125">
        <v>56</v>
      </c>
      <c r="B62" s="127" t="s">
        <v>2252</v>
      </c>
      <c r="C62" s="127" t="s">
        <v>2253</v>
      </c>
      <c r="D62" s="140">
        <f t="shared" si="0"/>
        <v>0</v>
      </c>
      <c r="E62" s="141"/>
      <c r="F62" s="141"/>
      <c r="G62" s="141"/>
      <c r="H62" s="141"/>
      <c r="I62" s="141"/>
      <c r="J62" s="166"/>
      <c r="K62" s="188"/>
      <c r="L62" s="171"/>
      <c r="M62" s="188"/>
      <c r="N62" s="188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</row>
    <row r="63" spans="1:43" ht="12.75" customHeight="1">
      <c r="A63" s="125">
        <v>57</v>
      </c>
      <c r="B63" s="126" t="s">
        <v>2363</v>
      </c>
      <c r="C63" s="126" t="s">
        <v>612</v>
      </c>
      <c r="D63" s="140">
        <f t="shared" si="0"/>
        <v>2</v>
      </c>
      <c r="E63" s="141">
        <v>2</v>
      </c>
      <c r="F63" s="141"/>
      <c r="G63" s="141"/>
      <c r="H63" s="141"/>
      <c r="I63" s="141"/>
      <c r="J63" s="166"/>
      <c r="K63" s="188"/>
      <c r="L63" s="171"/>
      <c r="M63" s="188"/>
      <c r="N63" s="188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</row>
    <row r="64" spans="1:43" ht="12.75" customHeight="1">
      <c r="A64" s="125">
        <v>58</v>
      </c>
      <c r="B64" s="127" t="s">
        <v>219</v>
      </c>
      <c r="C64" s="127" t="s">
        <v>2243</v>
      </c>
      <c r="D64" s="140">
        <f t="shared" si="0"/>
        <v>1</v>
      </c>
      <c r="E64" s="141">
        <v>1</v>
      </c>
      <c r="F64" s="141"/>
      <c r="G64" s="141"/>
      <c r="H64" s="141"/>
      <c r="I64" s="141"/>
      <c r="J64" s="166"/>
      <c r="K64" s="188"/>
      <c r="L64" s="171"/>
      <c r="M64" s="188"/>
      <c r="N64" s="188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</row>
    <row r="65" spans="1:43" ht="12.75" customHeight="1" hidden="1">
      <c r="A65" s="125">
        <v>59</v>
      </c>
      <c r="B65" s="127" t="s">
        <v>220</v>
      </c>
      <c r="C65" s="127" t="s">
        <v>613</v>
      </c>
      <c r="D65" s="140">
        <f t="shared" si="0"/>
        <v>0</v>
      </c>
      <c r="E65" s="141"/>
      <c r="F65" s="141"/>
      <c r="G65" s="141"/>
      <c r="H65" s="141"/>
      <c r="I65" s="141"/>
      <c r="J65" s="166"/>
      <c r="K65" s="188"/>
      <c r="L65" s="171"/>
      <c r="M65" s="188"/>
      <c r="N65" s="188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</row>
    <row r="66" spans="1:43" ht="12.75" customHeight="1" hidden="1">
      <c r="A66" s="125">
        <v>60</v>
      </c>
      <c r="B66" s="127" t="s">
        <v>221</v>
      </c>
      <c r="C66" s="127" t="s">
        <v>614</v>
      </c>
      <c r="D66" s="140">
        <f t="shared" si="0"/>
        <v>0</v>
      </c>
      <c r="E66" s="141"/>
      <c r="F66" s="141"/>
      <c r="G66" s="141"/>
      <c r="H66" s="141"/>
      <c r="I66" s="141"/>
      <c r="J66" s="166"/>
      <c r="K66" s="188"/>
      <c r="L66" s="171"/>
      <c r="M66" s="188"/>
      <c r="N66" s="188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</row>
    <row r="67" spans="1:43" ht="12.75" customHeight="1" hidden="1">
      <c r="A67" s="125">
        <v>61</v>
      </c>
      <c r="B67" s="127" t="s">
        <v>2338</v>
      </c>
      <c r="C67" s="127" t="s">
        <v>615</v>
      </c>
      <c r="D67" s="140">
        <f t="shared" si="0"/>
        <v>0</v>
      </c>
      <c r="E67" s="141"/>
      <c r="F67" s="141"/>
      <c r="G67" s="141"/>
      <c r="H67" s="141"/>
      <c r="I67" s="141"/>
      <c r="J67" s="166"/>
      <c r="K67" s="188"/>
      <c r="L67" s="171"/>
      <c r="M67" s="188"/>
      <c r="N67" s="188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</row>
    <row r="68" spans="1:43" ht="12.75" customHeight="1">
      <c r="A68" s="125">
        <v>62</v>
      </c>
      <c r="B68" s="127" t="s">
        <v>222</v>
      </c>
      <c r="C68" s="127" t="s">
        <v>616</v>
      </c>
      <c r="D68" s="140">
        <f t="shared" si="0"/>
        <v>1</v>
      </c>
      <c r="E68" s="141">
        <v>1</v>
      </c>
      <c r="F68" s="141"/>
      <c r="G68" s="141"/>
      <c r="H68" s="141"/>
      <c r="I68" s="141"/>
      <c r="J68" s="166"/>
      <c r="K68" s="188"/>
      <c r="L68" s="171"/>
      <c r="M68" s="188"/>
      <c r="N68" s="188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</row>
    <row r="69" spans="1:43" ht="12.75" customHeight="1" hidden="1">
      <c r="A69" s="125">
        <v>63</v>
      </c>
      <c r="B69" s="127" t="s">
        <v>2343</v>
      </c>
      <c r="C69" s="127" t="s">
        <v>2342</v>
      </c>
      <c r="D69" s="140">
        <f t="shared" si="0"/>
        <v>0</v>
      </c>
      <c r="E69" s="141"/>
      <c r="F69" s="141"/>
      <c r="G69" s="141"/>
      <c r="H69" s="141"/>
      <c r="I69" s="141"/>
      <c r="J69" s="166"/>
      <c r="K69" s="188"/>
      <c r="L69" s="171"/>
      <c r="M69" s="188"/>
      <c r="N69" s="188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</row>
    <row r="70" spans="1:43" ht="12.75" customHeight="1">
      <c r="A70" s="125">
        <v>64</v>
      </c>
      <c r="B70" s="126" t="s">
        <v>2364</v>
      </c>
      <c r="C70" s="126" t="s">
        <v>617</v>
      </c>
      <c r="D70" s="140">
        <f t="shared" si="0"/>
        <v>4</v>
      </c>
      <c r="E70" s="141"/>
      <c r="F70" s="141">
        <v>4</v>
      </c>
      <c r="G70" s="141">
        <v>3</v>
      </c>
      <c r="H70" s="141"/>
      <c r="I70" s="141"/>
      <c r="J70" s="166"/>
      <c r="K70" s="188"/>
      <c r="L70" s="171"/>
      <c r="M70" s="188"/>
      <c r="N70" s="188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</row>
    <row r="71" spans="1:43" ht="12.75" customHeight="1" hidden="1">
      <c r="A71" s="125">
        <v>65</v>
      </c>
      <c r="B71" s="127" t="s">
        <v>223</v>
      </c>
      <c r="C71" s="127" t="s">
        <v>618</v>
      </c>
      <c r="D71" s="140">
        <f aca="true" t="shared" si="1" ref="D71:D134">E71+F71+J71</f>
        <v>0</v>
      </c>
      <c r="E71" s="141"/>
      <c r="F71" s="141"/>
      <c r="G71" s="141"/>
      <c r="H71" s="141"/>
      <c r="I71" s="141"/>
      <c r="J71" s="166"/>
      <c r="K71" s="188"/>
      <c r="L71" s="171"/>
      <c r="M71" s="188"/>
      <c r="N71" s="188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</row>
    <row r="72" spans="1:43" ht="12.75" customHeight="1" hidden="1">
      <c r="A72" s="125">
        <v>66</v>
      </c>
      <c r="B72" s="127" t="s">
        <v>224</v>
      </c>
      <c r="C72" s="127" t="s">
        <v>619</v>
      </c>
      <c r="D72" s="140">
        <f t="shared" si="1"/>
        <v>0</v>
      </c>
      <c r="E72" s="141"/>
      <c r="F72" s="141"/>
      <c r="G72" s="141"/>
      <c r="H72" s="141"/>
      <c r="I72" s="141"/>
      <c r="J72" s="166"/>
      <c r="K72" s="188"/>
      <c r="L72" s="171"/>
      <c r="M72" s="188"/>
      <c r="N72" s="188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</row>
    <row r="73" spans="1:43" ht="12.75" customHeight="1" hidden="1">
      <c r="A73" s="125">
        <v>67</v>
      </c>
      <c r="B73" s="127" t="s">
        <v>2335</v>
      </c>
      <c r="C73" s="127" t="s">
        <v>620</v>
      </c>
      <c r="D73" s="140">
        <f t="shared" si="1"/>
        <v>0</v>
      </c>
      <c r="E73" s="141"/>
      <c r="F73" s="141"/>
      <c r="G73" s="141"/>
      <c r="H73" s="141"/>
      <c r="I73" s="141"/>
      <c r="J73" s="166"/>
      <c r="K73" s="188"/>
      <c r="L73" s="171"/>
      <c r="M73" s="188"/>
      <c r="N73" s="188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</row>
    <row r="74" spans="1:43" ht="12.75" customHeight="1" hidden="1">
      <c r="A74" s="125">
        <v>68</v>
      </c>
      <c r="B74" s="127" t="s">
        <v>225</v>
      </c>
      <c r="C74" s="127" t="s">
        <v>621</v>
      </c>
      <c r="D74" s="140">
        <f t="shared" si="1"/>
        <v>0</v>
      </c>
      <c r="E74" s="141"/>
      <c r="F74" s="141"/>
      <c r="G74" s="141"/>
      <c r="H74" s="141"/>
      <c r="I74" s="141"/>
      <c r="J74" s="166"/>
      <c r="K74" s="188"/>
      <c r="L74" s="171"/>
      <c r="M74" s="188"/>
      <c r="N74" s="188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</row>
    <row r="75" spans="1:43" ht="12.75" customHeight="1" hidden="1">
      <c r="A75" s="125">
        <v>69</v>
      </c>
      <c r="B75" s="127" t="s">
        <v>2316</v>
      </c>
      <c r="C75" s="127" t="s">
        <v>2317</v>
      </c>
      <c r="D75" s="140">
        <f t="shared" si="1"/>
        <v>0</v>
      </c>
      <c r="E75" s="141"/>
      <c r="F75" s="141"/>
      <c r="G75" s="141"/>
      <c r="H75" s="141"/>
      <c r="I75" s="141"/>
      <c r="J75" s="166"/>
      <c r="K75" s="188"/>
      <c r="L75" s="171"/>
      <c r="M75" s="188"/>
      <c r="N75" s="188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</row>
    <row r="76" spans="1:43" ht="12.75" customHeight="1" hidden="1">
      <c r="A76" s="125">
        <v>70</v>
      </c>
      <c r="B76" s="127" t="s">
        <v>226</v>
      </c>
      <c r="C76" s="127" t="s">
        <v>622</v>
      </c>
      <c r="D76" s="140">
        <f t="shared" si="1"/>
        <v>0</v>
      </c>
      <c r="E76" s="141"/>
      <c r="F76" s="141"/>
      <c r="G76" s="141"/>
      <c r="H76" s="141"/>
      <c r="I76" s="141"/>
      <c r="J76" s="166"/>
      <c r="K76" s="188"/>
      <c r="L76" s="171"/>
      <c r="M76" s="188"/>
      <c r="N76" s="188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</row>
    <row r="77" spans="1:43" ht="12.75" customHeight="1" hidden="1">
      <c r="A77" s="125">
        <v>71</v>
      </c>
      <c r="B77" s="127" t="s">
        <v>227</v>
      </c>
      <c r="C77" s="127" t="s">
        <v>623</v>
      </c>
      <c r="D77" s="140">
        <f t="shared" si="1"/>
        <v>0</v>
      </c>
      <c r="E77" s="141"/>
      <c r="F77" s="141"/>
      <c r="G77" s="141"/>
      <c r="H77" s="141"/>
      <c r="I77" s="141"/>
      <c r="J77" s="166"/>
      <c r="K77" s="188"/>
      <c r="L77" s="171"/>
      <c r="M77" s="188"/>
      <c r="N77" s="188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</row>
    <row r="78" spans="1:43" ht="12.75" customHeight="1" hidden="1">
      <c r="A78" s="125">
        <v>72</v>
      </c>
      <c r="B78" s="127" t="s">
        <v>228</v>
      </c>
      <c r="C78" s="127" t="s">
        <v>624</v>
      </c>
      <c r="D78" s="140">
        <f t="shared" si="1"/>
        <v>0</v>
      </c>
      <c r="E78" s="141"/>
      <c r="F78" s="141"/>
      <c r="G78" s="141"/>
      <c r="H78" s="141"/>
      <c r="I78" s="141"/>
      <c r="J78" s="166"/>
      <c r="K78" s="188"/>
      <c r="L78" s="171"/>
      <c r="M78" s="188"/>
      <c r="N78" s="188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</row>
    <row r="79" spans="1:43" ht="12.75" customHeight="1" hidden="1">
      <c r="A79" s="125">
        <v>73</v>
      </c>
      <c r="B79" s="127" t="s">
        <v>229</v>
      </c>
      <c r="C79" s="127" t="s">
        <v>625</v>
      </c>
      <c r="D79" s="140">
        <f t="shared" si="1"/>
        <v>0</v>
      </c>
      <c r="E79" s="141"/>
      <c r="F79" s="141"/>
      <c r="G79" s="141"/>
      <c r="H79" s="141"/>
      <c r="I79" s="141"/>
      <c r="J79" s="166"/>
      <c r="K79" s="188"/>
      <c r="L79" s="171"/>
      <c r="M79" s="188"/>
      <c r="N79" s="188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</row>
    <row r="80" spans="1:43" ht="12.75" customHeight="1">
      <c r="A80" s="125">
        <v>74</v>
      </c>
      <c r="B80" s="127" t="s">
        <v>230</v>
      </c>
      <c r="C80" s="127" t="s">
        <v>626</v>
      </c>
      <c r="D80" s="140">
        <f t="shared" si="1"/>
        <v>3</v>
      </c>
      <c r="E80" s="141"/>
      <c r="F80" s="141">
        <v>3</v>
      </c>
      <c r="G80" s="141">
        <v>2</v>
      </c>
      <c r="H80" s="141"/>
      <c r="I80" s="141"/>
      <c r="J80" s="166"/>
      <c r="K80" s="188"/>
      <c r="L80" s="171"/>
      <c r="M80" s="188"/>
      <c r="N80" s="188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</row>
    <row r="81" spans="1:43" ht="12.75" customHeight="1" hidden="1">
      <c r="A81" s="125">
        <v>75</v>
      </c>
      <c r="B81" s="127" t="s">
        <v>231</v>
      </c>
      <c r="C81" s="127" t="s">
        <v>627</v>
      </c>
      <c r="D81" s="140">
        <f t="shared" si="1"/>
        <v>0</v>
      </c>
      <c r="E81" s="141"/>
      <c r="F81" s="141"/>
      <c r="G81" s="141"/>
      <c r="H81" s="141"/>
      <c r="I81" s="141"/>
      <c r="J81" s="166"/>
      <c r="K81" s="188"/>
      <c r="L81" s="171"/>
      <c r="M81" s="188"/>
      <c r="N81" s="188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</row>
    <row r="82" spans="1:43" ht="12.75" customHeight="1">
      <c r="A82" s="125">
        <v>76</v>
      </c>
      <c r="B82" s="127" t="s">
        <v>232</v>
      </c>
      <c r="C82" s="127" t="s">
        <v>628</v>
      </c>
      <c r="D82" s="140">
        <f t="shared" si="1"/>
        <v>1</v>
      </c>
      <c r="E82" s="141"/>
      <c r="F82" s="141">
        <v>1</v>
      </c>
      <c r="G82" s="141">
        <v>1</v>
      </c>
      <c r="H82" s="141"/>
      <c r="I82" s="141"/>
      <c r="J82" s="166"/>
      <c r="K82" s="188"/>
      <c r="L82" s="171"/>
      <c r="M82" s="188"/>
      <c r="N82" s="188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</row>
    <row r="83" spans="1:43" ht="12.75" customHeight="1" hidden="1">
      <c r="A83" s="125">
        <v>77</v>
      </c>
      <c r="B83" s="127" t="s">
        <v>233</v>
      </c>
      <c r="C83" s="127" t="s">
        <v>629</v>
      </c>
      <c r="D83" s="140">
        <f t="shared" si="1"/>
        <v>0</v>
      </c>
      <c r="E83" s="141"/>
      <c r="F83" s="141"/>
      <c r="G83" s="141"/>
      <c r="H83" s="141"/>
      <c r="I83" s="141"/>
      <c r="J83" s="166"/>
      <c r="K83" s="188"/>
      <c r="L83" s="171"/>
      <c r="M83" s="188"/>
      <c r="N83" s="188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</row>
    <row r="84" spans="1:43" ht="12.75" customHeight="1" hidden="1">
      <c r="A84" s="125">
        <v>78</v>
      </c>
      <c r="B84" s="127" t="s">
        <v>234</v>
      </c>
      <c r="C84" s="127">
        <v>166</v>
      </c>
      <c r="D84" s="140">
        <f t="shared" si="1"/>
        <v>0</v>
      </c>
      <c r="E84" s="141"/>
      <c r="F84" s="141"/>
      <c r="G84" s="141"/>
      <c r="H84" s="141"/>
      <c r="I84" s="141"/>
      <c r="J84" s="166"/>
      <c r="K84" s="188"/>
      <c r="L84" s="171"/>
      <c r="M84" s="188"/>
      <c r="N84" s="188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</row>
    <row r="85" spans="1:43" ht="12.75" customHeight="1" hidden="1">
      <c r="A85" s="125">
        <v>79</v>
      </c>
      <c r="B85" s="127" t="s">
        <v>235</v>
      </c>
      <c r="C85" s="127" t="s">
        <v>631</v>
      </c>
      <c r="D85" s="140">
        <f t="shared" si="1"/>
        <v>0</v>
      </c>
      <c r="E85" s="141"/>
      <c r="F85" s="141"/>
      <c r="G85" s="141"/>
      <c r="H85" s="141"/>
      <c r="I85" s="141"/>
      <c r="J85" s="166"/>
      <c r="K85" s="188"/>
      <c r="L85" s="171"/>
      <c r="M85" s="188"/>
      <c r="N85" s="188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</row>
    <row r="86" spans="1:43" ht="12.75" customHeight="1" hidden="1">
      <c r="A86" s="125">
        <v>80</v>
      </c>
      <c r="B86" s="127" t="s">
        <v>236</v>
      </c>
      <c r="C86" s="127" t="s">
        <v>632</v>
      </c>
      <c r="D86" s="140">
        <f t="shared" si="1"/>
        <v>0</v>
      </c>
      <c r="E86" s="141"/>
      <c r="F86" s="141"/>
      <c r="G86" s="141"/>
      <c r="H86" s="141"/>
      <c r="I86" s="141"/>
      <c r="J86" s="166"/>
      <c r="K86" s="188"/>
      <c r="L86" s="171"/>
      <c r="M86" s="188"/>
      <c r="N86" s="188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</row>
    <row r="87" spans="1:43" ht="12.75" customHeight="1" hidden="1">
      <c r="A87" s="125">
        <v>81</v>
      </c>
      <c r="B87" s="127" t="s">
        <v>237</v>
      </c>
      <c r="C87" s="127" t="s">
        <v>633</v>
      </c>
      <c r="D87" s="140">
        <f t="shared" si="1"/>
        <v>0</v>
      </c>
      <c r="E87" s="141"/>
      <c r="F87" s="141"/>
      <c r="G87" s="141"/>
      <c r="H87" s="141"/>
      <c r="I87" s="141"/>
      <c r="J87" s="166"/>
      <c r="K87" s="188"/>
      <c r="L87" s="171"/>
      <c r="M87" s="188"/>
      <c r="N87" s="188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</row>
    <row r="88" spans="1:43" ht="12.75" customHeight="1" hidden="1">
      <c r="A88" s="125">
        <v>82</v>
      </c>
      <c r="B88" s="127" t="s">
        <v>238</v>
      </c>
      <c r="C88" s="127" t="s">
        <v>634</v>
      </c>
      <c r="D88" s="140">
        <f t="shared" si="1"/>
        <v>0</v>
      </c>
      <c r="E88" s="141"/>
      <c r="F88" s="141"/>
      <c r="G88" s="141"/>
      <c r="H88" s="141"/>
      <c r="I88" s="141"/>
      <c r="J88" s="166"/>
      <c r="K88" s="188"/>
      <c r="L88" s="171"/>
      <c r="M88" s="188"/>
      <c r="N88" s="188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</row>
    <row r="89" spans="1:43" ht="12.75" customHeight="1" hidden="1">
      <c r="A89" s="125">
        <v>83</v>
      </c>
      <c r="B89" s="127" t="s">
        <v>239</v>
      </c>
      <c r="C89" s="127">
        <v>171</v>
      </c>
      <c r="D89" s="140">
        <f t="shared" si="1"/>
        <v>0</v>
      </c>
      <c r="E89" s="141"/>
      <c r="F89" s="141"/>
      <c r="G89" s="141"/>
      <c r="H89" s="141"/>
      <c r="I89" s="141"/>
      <c r="J89" s="166"/>
      <c r="K89" s="188"/>
      <c r="L89" s="171"/>
      <c r="M89" s="188"/>
      <c r="N89" s="188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</row>
    <row r="90" spans="1:43" ht="12.75" customHeight="1" hidden="1">
      <c r="A90" s="125">
        <v>84</v>
      </c>
      <c r="B90" s="127" t="s">
        <v>240</v>
      </c>
      <c r="C90" s="127" t="s">
        <v>636</v>
      </c>
      <c r="D90" s="140">
        <f t="shared" si="1"/>
        <v>0</v>
      </c>
      <c r="E90" s="141"/>
      <c r="F90" s="141"/>
      <c r="G90" s="141"/>
      <c r="H90" s="141"/>
      <c r="I90" s="141"/>
      <c r="J90" s="166"/>
      <c r="K90" s="188"/>
      <c r="L90" s="171"/>
      <c r="M90" s="188"/>
      <c r="N90" s="188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</row>
    <row r="91" spans="1:43" ht="12.75" customHeight="1" hidden="1">
      <c r="A91" s="125">
        <v>85</v>
      </c>
      <c r="B91" s="127" t="s">
        <v>241</v>
      </c>
      <c r="C91" s="127">
        <v>173</v>
      </c>
      <c r="D91" s="140">
        <f t="shared" si="1"/>
        <v>0</v>
      </c>
      <c r="E91" s="141"/>
      <c r="F91" s="141"/>
      <c r="G91" s="141"/>
      <c r="H91" s="141"/>
      <c r="I91" s="141"/>
      <c r="J91" s="166"/>
      <c r="K91" s="188"/>
      <c r="L91" s="171"/>
      <c r="M91" s="188"/>
      <c r="N91" s="188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</row>
    <row r="92" spans="1:43" ht="12.75" customHeight="1" hidden="1">
      <c r="A92" s="125">
        <v>86</v>
      </c>
      <c r="B92" s="127" t="s">
        <v>242</v>
      </c>
      <c r="C92" s="127">
        <v>174</v>
      </c>
      <c r="D92" s="140">
        <f t="shared" si="1"/>
        <v>0</v>
      </c>
      <c r="E92" s="141"/>
      <c r="F92" s="141"/>
      <c r="G92" s="141"/>
      <c r="H92" s="141"/>
      <c r="I92" s="141"/>
      <c r="J92" s="166"/>
      <c r="K92" s="188"/>
      <c r="L92" s="171"/>
      <c r="M92" s="188"/>
      <c r="N92" s="188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</row>
    <row r="93" spans="1:43" ht="12.75" customHeight="1" hidden="1">
      <c r="A93" s="125">
        <v>87</v>
      </c>
      <c r="B93" s="127" t="s">
        <v>243</v>
      </c>
      <c r="C93" s="127">
        <v>175</v>
      </c>
      <c r="D93" s="140">
        <f t="shared" si="1"/>
        <v>0</v>
      </c>
      <c r="E93" s="141"/>
      <c r="F93" s="141"/>
      <c r="G93" s="141"/>
      <c r="H93" s="141"/>
      <c r="I93" s="141"/>
      <c r="J93" s="166"/>
      <c r="K93" s="188"/>
      <c r="L93" s="171"/>
      <c r="M93" s="188"/>
      <c r="N93" s="188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</row>
    <row r="94" spans="1:43" ht="12.75" customHeight="1" hidden="1">
      <c r="A94" s="125">
        <v>88</v>
      </c>
      <c r="B94" s="127" t="s">
        <v>244</v>
      </c>
      <c r="C94" s="127" t="s">
        <v>640</v>
      </c>
      <c r="D94" s="140">
        <f t="shared" si="1"/>
        <v>0</v>
      </c>
      <c r="E94" s="141"/>
      <c r="F94" s="141"/>
      <c r="G94" s="141"/>
      <c r="H94" s="141"/>
      <c r="I94" s="141"/>
      <c r="J94" s="166"/>
      <c r="K94" s="188"/>
      <c r="L94" s="171"/>
      <c r="M94" s="188"/>
      <c r="N94" s="188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</row>
    <row r="95" spans="1:43" ht="12.75" customHeight="1" hidden="1">
      <c r="A95" s="125">
        <v>89</v>
      </c>
      <c r="B95" s="127" t="s">
        <v>245</v>
      </c>
      <c r="C95" s="127">
        <v>177</v>
      </c>
      <c r="D95" s="140">
        <f t="shared" si="1"/>
        <v>0</v>
      </c>
      <c r="E95" s="141"/>
      <c r="F95" s="141"/>
      <c r="G95" s="141"/>
      <c r="H95" s="141"/>
      <c r="I95" s="141"/>
      <c r="J95" s="166"/>
      <c r="K95" s="188"/>
      <c r="L95" s="171"/>
      <c r="M95" s="188"/>
      <c r="N95" s="188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</row>
    <row r="96" spans="1:43" ht="12.75" customHeight="1" hidden="1">
      <c r="A96" s="125">
        <v>90</v>
      </c>
      <c r="B96" s="127" t="s">
        <v>246</v>
      </c>
      <c r="C96" s="127">
        <v>178</v>
      </c>
      <c r="D96" s="140">
        <f t="shared" si="1"/>
        <v>0</v>
      </c>
      <c r="E96" s="141"/>
      <c r="F96" s="141"/>
      <c r="G96" s="141"/>
      <c r="H96" s="141"/>
      <c r="I96" s="141"/>
      <c r="J96" s="166"/>
      <c r="K96" s="188"/>
      <c r="L96" s="171"/>
      <c r="M96" s="188"/>
      <c r="N96" s="188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</row>
    <row r="97" spans="1:43" ht="12.75" customHeight="1" hidden="1">
      <c r="A97" s="125">
        <v>91</v>
      </c>
      <c r="B97" s="127" t="s">
        <v>247</v>
      </c>
      <c r="C97" s="127">
        <v>179</v>
      </c>
      <c r="D97" s="140">
        <f t="shared" si="1"/>
        <v>0</v>
      </c>
      <c r="E97" s="141"/>
      <c r="F97" s="141"/>
      <c r="G97" s="141"/>
      <c r="H97" s="141"/>
      <c r="I97" s="141"/>
      <c r="J97" s="166"/>
      <c r="K97" s="188"/>
      <c r="L97" s="171"/>
      <c r="M97" s="188"/>
      <c r="N97" s="188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</row>
    <row r="98" spans="1:43" ht="12.75" customHeight="1" hidden="1">
      <c r="A98" s="125">
        <v>92</v>
      </c>
      <c r="B98" s="127" t="s">
        <v>248</v>
      </c>
      <c r="C98" s="127" t="s">
        <v>644</v>
      </c>
      <c r="D98" s="140">
        <f t="shared" si="1"/>
        <v>0</v>
      </c>
      <c r="E98" s="141"/>
      <c r="F98" s="141"/>
      <c r="G98" s="141"/>
      <c r="H98" s="141"/>
      <c r="I98" s="141"/>
      <c r="J98" s="166"/>
      <c r="K98" s="188"/>
      <c r="L98" s="171"/>
      <c r="M98" s="188"/>
      <c r="N98" s="188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</row>
    <row r="99" spans="1:43" ht="12.75" customHeight="1" hidden="1">
      <c r="A99" s="125">
        <v>93</v>
      </c>
      <c r="B99" s="127" t="s">
        <v>249</v>
      </c>
      <c r="C99" s="127">
        <v>181</v>
      </c>
      <c r="D99" s="140">
        <f t="shared" si="1"/>
        <v>0</v>
      </c>
      <c r="E99" s="141"/>
      <c r="F99" s="141"/>
      <c r="G99" s="141"/>
      <c r="H99" s="141"/>
      <c r="I99" s="141"/>
      <c r="J99" s="166"/>
      <c r="K99" s="188"/>
      <c r="L99" s="171"/>
      <c r="M99" s="188"/>
      <c r="N99" s="188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</row>
    <row r="100" spans="1:43" ht="12.75" customHeight="1" hidden="1">
      <c r="A100" s="125">
        <v>94</v>
      </c>
      <c r="B100" s="127" t="s">
        <v>250</v>
      </c>
      <c r="C100" s="127">
        <v>182</v>
      </c>
      <c r="D100" s="140">
        <f t="shared" si="1"/>
        <v>0</v>
      </c>
      <c r="E100" s="141"/>
      <c r="F100" s="141"/>
      <c r="G100" s="141"/>
      <c r="H100" s="141"/>
      <c r="I100" s="141"/>
      <c r="J100" s="166"/>
      <c r="K100" s="188"/>
      <c r="L100" s="171"/>
      <c r="M100" s="188"/>
      <c r="N100" s="188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</row>
    <row r="101" spans="1:43" ht="12.75" customHeight="1" hidden="1">
      <c r="A101" s="125">
        <v>95</v>
      </c>
      <c r="B101" s="127" t="s">
        <v>251</v>
      </c>
      <c r="C101" s="127">
        <v>183</v>
      </c>
      <c r="D101" s="140">
        <f t="shared" si="1"/>
        <v>0</v>
      </c>
      <c r="E101" s="141"/>
      <c r="F101" s="141"/>
      <c r="G101" s="141"/>
      <c r="H101" s="141"/>
      <c r="I101" s="141"/>
      <c r="J101" s="166"/>
      <c r="K101" s="188"/>
      <c r="L101" s="171"/>
      <c r="M101" s="188"/>
      <c r="N101" s="188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</row>
    <row r="102" spans="1:43" ht="12.75" customHeight="1" hidden="1">
      <c r="A102" s="125">
        <v>96</v>
      </c>
      <c r="B102" s="127" t="s">
        <v>252</v>
      </c>
      <c r="C102" s="127">
        <v>184</v>
      </c>
      <c r="D102" s="140">
        <f t="shared" si="1"/>
        <v>0</v>
      </c>
      <c r="E102" s="141"/>
      <c r="F102" s="141"/>
      <c r="G102" s="141"/>
      <c r="H102" s="141"/>
      <c r="I102" s="141"/>
      <c r="J102" s="166"/>
      <c r="K102" s="188"/>
      <c r="L102" s="171"/>
      <c r="M102" s="188"/>
      <c r="N102" s="188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</row>
    <row r="103" spans="1:43" ht="12.75" customHeight="1">
      <c r="A103" s="125">
        <v>97</v>
      </c>
      <c r="B103" s="126" t="s">
        <v>2365</v>
      </c>
      <c r="C103" s="126" t="s">
        <v>649</v>
      </c>
      <c r="D103" s="140">
        <f t="shared" si="1"/>
        <v>283</v>
      </c>
      <c r="E103" s="141">
        <v>153</v>
      </c>
      <c r="F103" s="141">
        <v>31</v>
      </c>
      <c r="G103" s="141">
        <v>16</v>
      </c>
      <c r="H103" s="141">
        <v>5</v>
      </c>
      <c r="I103" s="141"/>
      <c r="J103" s="166">
        <v>99</v>
      </c>
      <c r="K103" s="188">
        <v>2</v>
      </c>
      <c r="L103" s="171"/>
      <c r="M103" s="188"/>
      <c r="N103" s="188"/>
      <c r="O103" s="141">
        <v>8</v>
      </c>
      <c r="P103" s="141">
        <v>2</v>
      </c>
      <c r="Q103" s="141">
        <v>27</v>
      </c>
      <c r="R103" s="141">
        <v>2</v>
      </c>
      <c r="S103" s="141">
        <v>47</v>
      </c>
      <c r="T103" s="141">
        <v>10</v>
      </c>
      <c r="U103" s="141">
        <v>39</v>
      </c>
      <c r="V103" s="141"/>
      <c r="W103" s="141"/>
      <c r="X103" s="141">
        <v>2</v>
      </c>
      <c r="Y103" s="141"/>
      <c r="Z103" s="141"/>
      <c r="AA103" s="141">
        <v>2</v>
      </c>
      <c r="AB103" s="141"/>
      <c r="AC103" s="141"/>
      <c r="AD103" s="141">
        <v>5</v>
      </c>
      <c r="AE103" s="141"/>
      <c r="AF103" s="141"/>
      <c r="AG103" s="141">
        <v>5</v>
      </c>
      <c r="AH103" s="141"/>
      <c r="AI103" s="141"/>
      <c r="AJ103" s="141"/>
      <c r="AK103" s="141"/>
      <c r="AL103" s="141"/>
      <c r="AM103" s="141">
        <v>55</v>
      </c>
      <c r="AN103" s="141">
        <v>2</v>
      </c>
      <c r="AO103" s="141">
        <v>27</v>
      </c>
      <c r="AP103" s="141"/>
      <c r="AQ103" s="141">
        <v>26</v>
      </c>
    </row>
    <row r="104" spans="1:43" ht="12.75" customHeight="1">
      <c r="A104" s="125">
        <v>98</v>
      </c>
      <c r="B104" s="127" t="s">
        <v>253</v>
      </c>
      <c r="C104" s="127" t="s">
        <v>650</v>
      </c>
      <c r="D104" s="140">
        <f t="shared" si="1"/>
        <v>207</v>
      </c>
      <c r="E104" s="141">
        <v>113</v>
      </c>
      <c r="F104" s="141">
        <v>21</v>
      </c>
      <c r="G104" s="141">
        <v>9</v>
      </c>
      <c r="H104" s="141">
        <v>4</v>
      </c>
      <c r="I104" s="141"/>
      <c r="J104" s="166">
        <v>73</v>
      </c>
      <c r="K104" s="188"/>
      <c r="L104" s="171"/>
      <c r="M104" s="188"/>
      <c r="N104" s="188"/>
      <c r="O104" s="141">
        <v>3</v>
      </c>
      <c r="P104" s="141">
        <v>1</v>
      </c>
      <c r="Q104" s="141">
        <v>20</v>
      </c>
      <c r="R104" s="141">
        <v>1</v>
      </c>
      <c r="S104" s="141">
        <v>37</v>
      </c>
      <c r="T104" s="141">
        <v>7</v>
      </c>
      <c r="U104" s="141">
        <v>27</v>
      </c>
      <c r="V104" s="141"/>
      <c r="W104" s="141"/>
      <c r="X104" s="141">
        <v>1</v>
      </c>
      <c r="Y104" s="141"/>
      <c r="Z104" s="141"/>
      <c r="AA104" s="141"/>
      <c r="AB104" s="141"/>
      <c r="AC104" s="141"/>
      <c r="AD104" s="141">
        <v>5</v>
      </c>
      <c r="AE104" s="141"/>
      <c r="AF104" s="141"/>
      <c r="AG104" s="141">
        <v>5</v>
      </c>
      <c r="AH104" s="141"/>
      <c r="AI104" s="141"/>
      <c r="AJ104" s="141"/>
      <c r="AK104" s="141"/>
      <c r="AL104" s="141"/>
      <c r="AM104" s="141">
        <v>41</v>
      </c>
      <c r="AN104" s="141">
        <v>1</v>
      </c>
      <c r="AO104" s="141">
        <v>16</v>
      </c>
      <c r="AP104" s="141"/>
      <c r="AQ104" s="141">
        <v>24</v>
      </c>
    </row>
    <row r="105" spans="1:43" ht="12.75" customHeight="1">
      <c r="A105" s="125">
        <v>99</v>
      </c>
      <c r="B105" s="127" t="s">
        <v>254</v>
      </c>
      <c r="C105" s="127" t="s">
        <v>651</v>
      </c>
      <c r="D105" s="140">
        <f t="shared" si="1"/>
        <v>39</v>
      </c>
      <c r="E105" s="141">
        <v>21</v>
      </c>
      <c r="F105" s="141">
        <v>5</v>
      </c>
      <c r="G105" s="141">
        <v>5</v>
      </c>
      <c r="H105" s="141"/>
      <c r="I105" s="141"/>
      <c r="J105" s="166">
        <v>13</v>
      </c>
      <c r="K105" s="188"/>
      <c r="L105" s="171"/>
      <c r="M105" s="188"/>
      <c r="N105" s="188"/>
      <c r="O105" s="141">
        <v>2</v>
      </c>
      <c r="P105" s="141">
        <v>1</v>
      </c>
      <c r="Q105" s="141">
        <v>4</v>
      </c>
      <c r="R105" s="141">
        <v>1</v>
      </c>
      <c r="S105" s="141">
        <v>4</v>
      </c>
      <c r="T105" s="141">
        <v>2</v>
      </c>
      <c r="U105" s="141">
        <v>6</v>
      </c>
      <c r="V105" s="141"/>
      <c r="W105" s="141"/>
      <c r="X105" s="141">
        <v>1</v>
      </c>
      <c r="Y105" s="141"/>
      <c r="Z105" s="141"/>
      <c r="AA105" s="141">
        <v>1</v>
      </c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>
        <v>7</v>
      </c>
      <c r="AN105" s="141">
        <v>1</v>
      </c>
      <c r="AO105" s="141">
        <v>6</v>
      </c>
      <c r="AP105" s="141"/>
      <c r="AQ105" s="141"/>
    </row>
    <row r="106" spans="1:43" ht="12.75" customHeight="1">
      <c r="A106" s="125">
        <v>100</v>
      </c>
      <c r="B106" s="127" t="s">
        <v>255</v>
      </c>
      <c r="C106" s="127" t="s">
        <v>652</v>
      </c>
      <c r="D106" s="140">
        <f t="shared" si="1"/>
        <v>9</v>
      </c>
      <c r="E106" s="141">
        <v>5</v>
      </c>
      <c r="F106" s="141">
        <v>2</v>
      </c>
      <c r="G106" s="141"/>
      <c r="H106" s="141">
        <v>1</v>
      </c>
      <c r="I106" s="141"/>
      <c r="J106" s="166">
        <v>2</v>
      </c>
      <c r="K106" s="188"/>
      <c r="L106" s="171"/>
      <c r="M106" s="188"/>
      <c r="N106" s="188"/>
      <c r="O106" s="141"/>
      <c r="P106" s="141"/>
      <c r="Q106" s="141"/>
      <c r="R106" s="141"/>
      <c r="S106" s="141">
        <v>2</v>
      </c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>
        <v>2</v>
      </c>
      <c r="AN106" s="141"/>
      <c r="AO106" s="141">
        <v>2</v>
      </c>
      <c r="AP106" s="141"/>
      <c r="AQ106" s="141"/>
    </row>
    <row r="107" spans="1:43" ht="12.75" customHeight="1" hidden="1">
      <c r="A107" s="125">
        <v>101</v>
      </c>
      <c r="B107" s="127" t="s">
        <v>256</v>
      </c>
      <c r="C107" s="127" t="s">
        <v>653</v>
      </c>
      <c r="D107" s="140">
        <f t="shared" si="1"/>
        <v>0</v>
      </c>
      <c r="E107" s="141"/>
      <c r="F107" s="141"/>
      <c r="G107" s="141"/>
      <c r="H107" s="141"/>
      <c r="I107" s="141"/>
      <c r="J107" s="166"/>
      <c r="K107" s="188"/>
      <c r="L107" s="171"/>
      <c r="M107" s="188"/>
      <c r="N107" s="188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</row>
    <row r="108" spans="1:43" ht="12.75" customHeight="1">
      <c r="A108" s="125">
        <v>102</v>
      </c>
      <c r="B108" s="127" t="s">
        <v>257</v>
      </c>
      <c r="C108" s="127" t="s">
        <v>654</v>
      </c>
      <c r="D108" s="140">
        <f t="shared" si="1"/>
        <v>1</v>
      </c>
      <c r="E108" s="141">
        <v>1</v>
      </c>
      <c r="F108" s="141"/>
      <c r="G108" s="141"/>
      <c r="H108" s="141"/>
      <c r="I108" s="141"/>
      <c r="J108" s="166"/>
      <c r="K108" s="188"/>
      <c r="L108" s="171"/>
      <c r="M108" s="188"/>
      <c r="N108" s="188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</row>
    <row r="109" spans="1:43" ht="12.75" customHeight="1">
      <c r="A109" s="125">
        <v>103</v>
      </c>
      <c r="B109" s="127" t="s">
        <v>258</v>
      </c>
      <c r="C109" s="127" t="s">
        <v>655</v>
      </c>
      <c r="D109" s="140">
        <f t="shared" si="1"/>
        <v>25</v>
      </c>
      <c r="E109" s="141">
        <v>11</v>
      </c>
      <c r="F109" s="141">
        <v>3</v>
      </c>
      <c r="G109" s="141">
        <v>2</v>
      </c>
      <c r="H109" s="141"/>
      <c r="I109" s="141"/>
      <c r="J109" s="166">
        <v>11</v>
      </c>
      <c r="K109" s="188">
        <v>2</v>
      </c>
      <c r="L109" s="171"/>
      <c r="M109" s="188"/>
      <c r="N109" s="188"/>
      <c r="O109" s="141">
        <v>3</v>
      </c>
      <c r="P109" s="141"/>
      <c r="Q109" s="141">
        <v>3</v>
      </c>
      <c r="R109" s="141"/>
      <c r="S109" s="141">
        <v>4</v>
      </c>
      <c r="T109" s="141">
        <v>1</v>
      </c>
      <c r="U109" s="141">
        <v>6</v>
      </c>
      <c r="V109" s="141"/>
      <c r="W109" s="141"/>
      <c r="X109" s="141"/>
      <c r="Y109" s="141"/>
      <c r="Z109" s="141"/>
      <c r="AA109" s="141">
        <v>1</v>
      </c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>
        <v>5</v>
      </c>
      <c r="AN109" s="141"/>
      <c r="AO109" s="141">
        <v>3</v>
      </c>
      <c r="AP109" s="141"/>
      <c r="AQ109" s="141">
        <v>2</v>
      </c>
    </row>
    <row r="110" spans="1:43" ht="12.75" customHeight="1">
      <c r="A110" s="125">
        <v>104</v>
      </c>
      <c r="B110" s="127" t="s">
        <v>259</v>
      </c>
      <c r="C110" s="127" t="s">
        <v>656</v>
      </c>
      <c r="D110" s="140">
        <f t="shared" si="1"/>
        <v>2</v>
      </c>
      <c r="E110" s="141">
        <v>2</v>
      </c>
      <c r="F110" s="141"/>
      <c r="G110" s="141"/>
      <c r="H110" s="141"/>
      <c r="I110" s="141"/>
      <c r="J110" s="166"/>
      <c r="K110" s="188"/>
      <c r="L110" s="171"/>
      <c r="M110" s="188"/>
      <c r="N110" s="188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</row>
    <row r="111" spans="1:43" ht="12.75" customHeight="1" hidden="1">
      <c r="A111" s="125">
        <v>105</v>
      </c>
      <c r="B111" s="127" t="s">
        <v>260</v>
      </c>
      <c r="C111" s="127" t="s">
        <v>657</v>
      </c>
      <c r="D111" s="140">
        <f t="shared" si="1"/>
        <v>0</v>
      </c>
      <c r="E111" s="141"/>
      <c r="F111" s="141"/>
      <c r="G111" s="141"/>
      <c r="H111" s="141"/>
      <c r="I111" s="141"/>
      <c r="J111" s="166"/>
      <c r="K111" s="188"/>
      <c r="L111" s="171"/>
      <c r="M111" s="188"/>
      <c r="N111" s="188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</row>
    <row r="112" spans="1:43" ht="12.75" customHeight="1" hidden="1">
      <c r="A112" s="125">
        <v>106</v>
      </c>
      <c r="B112" s="127" t="s">
        <v>261</v>
      </c>
      <c r="C112" s="127" t="s">
        <v>658</v>
      </c>
      <c r="D112" s="140">
        <f t="shared" si="1"/>
        <v>0</v>
      </c>
      <c r="E112" s="141"/>
      <c r="F112" s="141"/>
      <c r="G112" s="141"/>
      <c r="H112" s="141"/>
      <c r="I112" s="141"/>
      <c r="J112" s="166"/>
      <c r="K112" s="188"/>
      <c r="L112" s="171"/>
      <c r="M112" s="188"/>
      <c r="N112" s="188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</row>
    <row r="113" spans="1:43" ht="12.75" customHeight="1" hidden="1">
      <c r="A113" s="125">
        <v>107</v>
      </c>
      <c r="B113" s="127" t="s">
        <v>262</v>
      </c>
      <c r="C113" s="127" t="s">
        <v>659</v>
      </c>
      <c r="D113" s="140">
        <f t="shared" si="1"/>
        <v>0</v>
      </c>
      <c r="E113" s="141"/>
      <c r="F113" s="141"/>
      <c r="G113" s="141"/>
      <c r="H113" s="141"/>
      <c r="I113" s="141"/>
      <c r="J113" s="166"/>
      <c r="K113" s="188"/>
      <c r="L113" s="171"/>
      <c r="M113" s="188"/>
      <c r="N113" s="188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</row>
    <row r="114" spans="1:43" ht="12.75" customHeight="1" hidden="1">
      <c r="A114" s="125">
        <v>108</v>
      </c>
      <c r="B114" s="127" t="s">
        <v>263</v>
      </c>
      <c r="C114" s="127" t="s">
        <v>660</v>
      </c>
      <c r="D114" s="140">
        <f t="shared" si="1"/>
        <v>0</v>
      </c>
      <c r="E114" s="141"/>
      <c r="F114" s="141"/>
      <c r="G114" s="141"/>
      <c r="H114" s="141"/>
      <c r="I114" s="141"/>
      <c r="J114" s="166"/>
      <c r="K114" s="188"/>
      <c r="L114" s="171"/>
      <c r="M114" s="188"/>
      <c r="N114" s="188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</row>
    <row r="115" spans="1:43" ht="12.75" customHeight="1" hidden="1">
      <c r="A115" s="125">
        <v>109</v>
      </c>
      <c r="B115" s="127" t="s">
        <v>264</v>
      </c>
      <c r="C115" s="127">
        <v>195</v>
      </c>
      <c r="D115" s="140">
        <f t="shared" si="1"/>
        <v>0</v>
      </c>
      <c r="E115" s="141"/>
      <c r="F115" s="141"/>
      <c r="G115" s="141"/>
      <c r="H115" s="141"/>
      <c r="I115" s="141"/>
      <c r="J115" s="166"/>
      <c r="K115" s="188"/>
      <c r="L115" s="171"/>
      <c r="M115" s="188"/>
      <c r="N115" s="188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</row>
    <row r="116" spans="1:43" ht="12.75" customHeight="1" hidden="1">
      <c r="A116" s="125">
        <v>110</v>
      </c>
      <c r="B116" s="127" t="s">
        <v>265</v>
      </c>
      <c r="C116" s="127" t="s">
        <v>662</v>
      </c>
      <c r="D116" s="140">
        <f t="shared" si="1"/>
        <v>0</v>
      </c>
      <c r="E116" s="141"/>
      <c r="F116" s="141"/>
      <c r="G116" s="141"/>
      <c r="H116" s="141"/>
      <c r="I116" s="141"/>
      <c r="J116" s="166"/>
      <c r="K116" s="188"/>
      <c r="L116" s="171"/>
      <c r="M116" s="188"/>
      <c r="N116" s="188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</row>
    <row r="117" spans="1:43" ht="12.75" customHeight="1" hidden="1">
      <c r="A117" s="125">
        <v>111</v>
      </c>
      <c r="B117" s="127" t="s">
        <v>266</v>
      </c>
      <c r="C117" s="127">
        <v>197</v>
      </c>
      <c r="D117" s="140">
        <f t="shared" si="1"/>
        <v>0</v>
      </c>
      <c r="E117" s="141"/>
      <c r="F117" s="141"/>
      <c r="G117" s="141"/>
      <c r="H117" s="141"/>
      <c r="I117" s="141"/>
      <c r="J117" s="166"/>
      <c r="K117" s="188"/>
      <c r="L117" s="171"/>
      <c r="M117" s="188"/>
      <c r="N117" s="188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</row>
    <row r="118" spans="1:43" ht="12.75" customHeight="1" hidden="1">
      <c r="A118" s="125">
        <v>112</v>
      </c>
      <c r="B118" s="127" t="s">
        <v>267</v>
      </c>
      <c r="C118" s="127" t="s">
        <v>664</v>
      </c>
      <c r="D118" s="140">
        <f t="shared" si="1"/>
        <v>0</v>
      </c>
      <c r="E118" s="141"/>
      <c r="F118" s="141"/>
      <c r="G118" s="141"/>
      <c r="H118" s="141"/>
      <c r="I118" s="141"/>
      <c r="J118" s="166"/>
      <c r="K118" s="188"/>
      <c r="L118" s="171"/>
      <c r="M118" s="188"/>
      <c r="N118" s="188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</row>
    <row r="119" spans="1:43" ht="12.75" customHeight="1" hidden="1">
      <c r="A119" s="125">
        <v>113</v>
      </c>
      <c r="B119" s="127" t="s">
        <v>268</v>
      </c>
      <c r="C119" s="127" t="s">
        <v>665</v>
      </c>
      <c r="D119" s="140">
        <f t="shared" si="1"/>
        <v>0</v>
      </c>
      <c r="E119" s="141"/>
      <c r="F119" s="141"/>
      <c r="G119" s="141"/>
      <c r="H119" s="141"/>
      <c r="I119" s="141"/>
      <c r="J119" s="166"/>
      <c r="K119" s="188"/>
      <c r="L119" s="171"/>
      <c r="M119" s="188"/>
      <c r="N119" s="188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</row>
    <row r="120" spans="1:43" ht="12.75" customHeight="1">
      <c r="A120" s="125">
        <v>114</v>
      </c>
      <c r="B120" s="126" t="s">
        <v>2366</v>
      </c>
      <c r="C120" s="126" t="s">
        <v>666</v>
      </c>
      <c r="D120" s="140">
        <f t="shared" si="1"/>
        <v>4</v>
      </c>
      <c r="E120" s="141"/>
      <c r="F120" s="141">
        <v>2</v>
      </c>
      <c r="G120" s="141">
        <v>2</v>
      </c>
      <c r="H120" s="141"/>
      <c r="I120" s="141"/>
      <c r="J120" s="166">
        <v>2</v>
      </c>
      <c r="K120" s="188"/>
      <c r="L120" s="171"/>
      <c r="M120" s="188"/>
      <c r="N120" s="188"/>
      <c r="O120" s="141"/>
      <c r="P120" s="141"/>
      <c r="Q120" s="141">
        <v>1</v>
      </c>
      <c r="R120" s="141"/>
      <c r="S120" s="141"/>
      <c r="T120" s="141">
        <v>1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>
        <v>1</v>
      </c>
      <c r="AE120" s="141"/>
      <c r="AF120" s="141"/>
      <c r="AG120" s="141"/>
      <c r="AH120" s="141"/>
      <c r="AI120" s="141"/>
      <c r="AJ120" s="141"/>
      <c r="AK120" s="141">
        <v>1</v>
      </c>
      <c r="AL120" s="141"/>
      <c r="AM120" s="141">
        <v>1</v>
      </c>
      <c r="AN120" s="141"/>
      <c r="AO120" s="141">
        <v>1</v>
      </c>
      <c r="AP120" s="141"/>
      <c r="AQ120" s="141"/>
    </row>
    <row r="121" spans="1:43" ht="12.75" customHeight="1" hidden="1">
      <c r="A121" s="125">
        <v>115</v>
      </c>
      <c r="B121" s="127" t="s">
        <v>269</v>
      </c>
      <c r="C121" s="127" t="s">
        <v>667</v>
      </c>
      <c r="D121" s="140">
        <f t="shared" si="1"/>
        <v>0</v>
      </c>
      <c r="E121" s="141"/>
      <c r="F121" s="141"/>
      <c r="G121" s="141"/>
      <c r="H121" s="141"/>
      <c r="I121" s="141"/>
      <c r="J121" s="166"/>
      <c r="K121" s="188"/>
      <c r="L121" s="171"/>
      <c r="M121" s="188"/>
      <c r="N121" s="188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</row>
    <row r="122" spans="1:43" ht="12.75" customHeight="1" hidden="1">
      <c r="A122" s="125">
        <v>116</v>
      </c>
      <c r="B122" s="127" t="s">
        <v>270</v>
      </c>
      <c r="C122" s="127">
        <v>200</v>
      </c>
      <c r="D122" s="140">
        <f t="shared" si="1"/>
        <v>0</v>
      </c>
      <c r="E122" s="141"/>
      <c r="F122" s="141"/>
      <c r="G122" s="141"/>
      <c r="H122" s="141"/>
      <c r="I122" s="141"/>
      <c r="J122" s="166"/>
      <c r="K122" s="188"/>
      <c r="L122" s="171"/>
      <c r="M122" s="188"/>
      <c r="N122" s="188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</row>
    <row r="123" spans="1:43" ht="12.75" customHeight="1" hidden="1">
      <c r="A123" s="125">
        <v>117</v>
      </c>
      <c r="B123" s="127" t="s">
        <v>271</v>
      </c>
      <c r="C123" s="127" t="s">
        <v>669</v>
      </c>
      <c r="D123" s="140">
        <f t="shared" si="1"/>
        <v>0</v>
      </c>
      <c r="E123" s="141"/>
      <c r="F123" s="141"/>
      <c r="G123" s="141"/>
      <c r="H123" s="141"/>
      <c r="I123" s="141"/>
      <c r="J123" s="166"/>
      <c r="K123" s="188"/>
      <c r="L123" s="171"/>
      <c r="M123" s="188"/>
      <c r="N123" s="188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</row>
    <row r="124" spans="1:43" ht="12.75" customHeight="1" hidden="1">
      <c r="A124" s="125">
        <v>118</v>
      </c>
      <c r="B124" s="127" t="s">
        <v>2255</v>
      </c>
      <c r="C124" s="127" t="s">
        <v>2254</v>
      </c>
      <c r="D124" s="140">
        <f t="shared" si="1"/>
        <v>0</v>
      </c>
      <c r="E124" s="141"/>
      <c r="F124" s="141"/>
      <c r="G124" s="141"/>
      <c r="H124" s="141"/>
      <c r="I124" s="141"/>
      <c r="J124" s="166"/>
      <c r="K124" s="188"/>
      <c r="L124" s="171"/>
      <c r="M124" s="188"/>
      <c r="N124" s="188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</row>
    <row r="125" spans="1:43" ht="12.75" customHeight="1" hidden="1">
      <c r="A125" s="125">
        <v>119</v>
      </c>
      <c r="B125" s="127" t="s">
        <v>2397</v>
      </c>
      <c r="C125" s="127" t="s">
        <v>2390</v>
      </c>
      <c r="D125" s="140">
        <f t="shared" si="1"/>
        <v>0</v>
      </c>
      <c r="E125" s="141"/>
      <c r="F125" s="141"/>
      <c r="G125" s="141"/>
      <c r="H125" s="141"/>
      <c r="I125" s="141"/>
      <c r="J125" s="166"/>
      <c r="K125" s="188"/>
      <c r="L125" s="171"/>
      <c r="M125" s="188"/>
      <c r="N125" s="188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</row>
    <row r="126" spans="1:43" ht="12.75" customHeight="1" hidden="1">
      <c r="A126" s="125">
        <v>120</v>
      </c>
      <c r="B126" s="127" t="s">
        <v>272</v>
      </c>
      <c r="C126" s="127" t="s">
        <v>670</v>
      </c>
      <c r="D126" s="140">
        <f t="shared" si="1"/>
        <v>0</v>
      </c>
      <c r="E126" s="141"/>
      <c r="F126" s="141"/>
      <c r="G126" s="141"/>
      <c r="H126" s="141"/>
      <c r="I126" s="141"/>
      <c r="J126" s="166"/>
      <c r="K126" s="188"/>
      <c r="L126" s="171"/>
      <c r="M126" s="188"/>
      <c r="N126" s="188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</row>
    <row r="127" spans="1:43" ht="12.75" customHeight="1" hidden="1">
      <c r="A127" s="125">
        <v>121</v>
      </c>
      <c r="B127" s="127" t="s">
        <v>273</v>
      </c>
      <c r="C127" s="127" t="s">
        <v>671</v>
      </c>
      <c r="D127" s="140">
        <f t="shared" si="1"/>
        <v>0</v>
      </c>
      <c r="E127" s="141"/>
      <c r="F127" s="141"/>
      <c r="G127" s="141"/>
      <c r="H127" s="141"/>
      <c r="I127" s="141"/>
      <c r="J127" s="166"/>
      <c r="K127" s="188"/>
      <c r="L127" s="171"/>
      <c r="M127" s="188"/>
      <c r="N127" s="188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</row>
    <row r="128" spans="1:43" ht="12.75" customHeight="1" hidden="1">
      <c r="A128" s="125">
        <v>122</v>
      </c>
      <c r="B128" s="127" t="s">
        <v>274</v>
      </c>
      <c r="C128" s="127" t="s">
        <v>672</v>
      </c>
      <c r="D128" s="140">
        <f t="shared" si="1"/>
        <v>0</v>
      </c>
      <c r="E128" s="141"/>
      <c r="F128" s="141"/>
      <c r="G128" s="141"/>
      <c r="H128" s="141"/>
      <c r="I128" s="141"/>
      <c r="J128" s="166"/>
      <c r="K128" s="188"/>
      <c r="L128" s="171"/>
      <c r="M128" s="188"/>
      <c r="N128" s="188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</row>
    <row r="129" spans="1:43" ht="12.75" customHeight="1" hidden="1">
      <c r="A129" s="125">
        <v>123</v>
      </c>
      <c r="B129" s="127" t="s">
        <v>275</v>
      </c>
      <c r="C129" s="127" t="s">
        <v>673</v>
      </c>
      <c r="D129" s="140">
        <f t="shared" si="1"/>
        <v>0</v>
      </c>
      <c r="E129" s="141"/>
      <c r="F129" s="141"/>
      <c r="G129" s="141"/>
      <c r="H129" s="141"/>
      <c r="I129" s="141"/>
      <c r="J129" s="166"/>
      <c r="K129" s="188"/>
      <c r="L129" s="171"/>
      <c r="M129" s="188"/>
      <c r="N129" s="188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ht="12.75" customHeight="1">
      <c r="A130" s="125">
        <v>124</v>
      </c>
      <c r="B130" s="127" t="s">
        <v>276</v>
      </c>
      <c r="C130" s="127" t="s">
        <v>674</v>
      </c>
      <c r="D130" s="140">
        <f t="shared" si="1"/>
        <v>2</v>
      </c>
      <c r="E130" s="141"/>
      <c r="F130" s="141">
        <v>1</v>
      </c>
      <c r="G130" s="141">
        <v>1</v>
      </c>
      <c r="H130" s="141"/>
      <c r="I130" s="141"/>
      <c r="J130" s="166">
        <v>1</v>
      </c>
      <c r="K130" s="188"/>
      <c r="L130" s="171"/>
      <c r="M130" s="188"/>
      <c r="N130" s="188"/>
      <c r="O130" s="141"/>
      <c r="P130" s="141"/>
      <c r="Q130" s="141"/>
      <c r="R130" s="141"/>
      <c r="S130" s="141"/>
      <c r="T130" s="141">
        <v>1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>
        <v>1</v>
      </c>
      <c r="AN130" s="141"/>
      <c r="AO130" s="141">
        <v>1</v>
      </c>
      <c r="AP130" s="141"/>
      <c r="AQ130" s="141"/>
    </row>
    <row r="131" spans="1:43" ht="12.75" customHeight="1" hidden="1">
      <c r="A131" s="125">
        <v>125</v>
      </c>
      <c r="B131" s="127" t="s">
        <v>277</v>
      </c>
      <c r="C131" s="127" t="s">
        <v>675</v>
      </c>
      <c r="D131" s="140">
        <f t="shared" si="1"/>
        <v>0</v>
      </c>
      <c r="E131" s="141"/>
      <c r="F131" s="141"/>
      <c r="G131" s="141"/>
      <c r="H131" s="141"/>
      <c r="I131" s="141"/>
      <c r="J131" s="166"/>
      <c r="K131" s="188"/>
      <c r="L131" s="171"/>
      <c r="M131" s="188"/>
      <c r="N131" s="188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ht="12.75" customHeight="1" hidden="1">
      <c r="A132" s="125">
        <v>126</v>
      </c>
      <c r="B132" s="127" t="s">
        <v>278</v>
      </c>
      <c r="C132" s="127" t="s">
        <v>676</v>
      </c>
      <c r="D132" s="140">
        <f t="shared" si="1"/>
        <v>0</v>
      </c>
      <c r="E132" s="141"/>
      <c r="F132" s="141"/>
      <c r="G132" s="141"/>
      <c r="H132" s="141"/>
      <c r="I132" s="141"/>
      <c r="J132" s="166"/>
      <c r="K132" s="188"/>
      <c r="L132" s="171"/>
      <c r="M132" s="188"/>
      <c r="N132" s="188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ht="12.75" customHeight="1" hidden="1">
      <c r="A133" s="125">
        <v>127</v>
      </c>
      <c r="B133" s="127" t="s">
        <v>279</v>
      </c>
      <c r="C133" s="127" t="s">
        <v>677</v>
      </c>
      <c r="D133" s="140">
        <f t="shared" si="1"/>
        <v>0</v>
      </c>
      <c r="E133" s="141"/>
      <c r="F133" s="141"/>
      <c r="G133" s="141"/>
      <c r="H133" s="141"/>
      <c r="I133" s="141"/>
      <c r="J133" s="166"/>
      <c r="K133" s="188"/>
      <c r="L133" s="171"/>
      <c r="M133" s="188"/>
      <c r="N133" s="188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ht="12.75" customHeight="1" hidden="1">
      <c r="A134" s="125">
        <v>128</v>
      </c>
      <c r="B134" s="127" t="s">
        <v>280</v>
      </c>
      <c r="C134" s="127" t="s">
        <v>678</v>
      </c>
      <c r="D134" s="140">
        <f t="shared" si="1"/>
        <v>0</v>
      </c>
      <c r="E134" s="141"/>
      <c r="F134" s="141"/>
      <c r="G134" s="141"/>
      <c r="H134" s="141"/>
      <c r="I134" s="141"/>
      <c r="J134" s="166"/>
      <c r="K134" s="188"/>
      <c r="L134" s="171"/>
      <c r="M134" s="188"/>
      <c r="N134" s="188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</row>
    <row r="135" spans="1:43" ht="12.75" customHeight="1" hidden="1">
      <c r="A135" s="125">
        <v>129</v>
      </c>
      <c r="B135" s="127" t="s">
        <v>281</v>
      </c>
      <c r="C135" s="127" t="s">
        <v>679</v>
      </c>
      <c r="D135" s="140">
        <f aca="true" t="shared" si="2" ref="D135:D198">E135+F135+J135</f>
        <v>0</v>
      </c>
      <c r="E135" s="141"/>
      <c r="F135" s="141"/>
      <c r="G135" s="141"/>
      <c r="H135" s="141"/>
      <c r="I135" s="141"/>
      <c r="J135" s="166"/>
      <c r="K135" s="188"/>
      <c r="L135" s="171"/>
      <c r="M135" s="188"/>
      <c r="N135" s="188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</row>
    <row r="136" spans="1:43" ht="12.75" customHeight="1" hidden="1">
      <c r="A136" s="125">
        <v>130</v>
      </c>
      <c r="B136" s="127" t="s">
        <v>282</v>
      </c>
      <c r="C136" s="127">
        <v>208</v>
      </c>
      <c r="D136" s="140">
        <f t="shared" si="2"/>
        <v>0</v>
      </c>
      <c r="E136" s="141"/>
      <c r="F136" s="141"/>
      <c r="G136" s="141"/>
      <c r="H136" s="141"/>
      <c r="I136" s="141"/>
      <c r="J136" s="166"/>
      <c r="K136" s="188"/>
      <c r="L136" s="171"/>
      <c r="M136" s="188"/>
      <c r="N136" s="188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ht="12.75" customHeight="1">
      <c r="A137" s="125">
        <v>131</v>
      </c>
      <c r="B137" s="127" t="s">
        <v>283</v>
      </c>
      <c r="C137" s="127">
        <v>209</v>
      </c>
      <c r="D137" s="140">
        <f t="shared" si="2"/>
        <v>1</v>
      </c>
      <c r="E137" s="141"/>
      <c r="F137" s="141">
        <v>1</v>
      </c>
      <c r="G137" s="141">
        <v>1</v>
      </c>
      <c r="H137" s="141"/>
      <c r="I137" s="141"/>
      <c r="J137" s="166"/>
      <c r="K137" s="188"/>
      <c r="L137" s="171"/>
      <c r="M137" s="188"/>
      <c r="N137" s="188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ht="12.75" customHeight="1" hidden="1">
      <c r="A138" s="125">
        <v>132</v>
      </c>
      <c r="B138" s="127" t="s">
        <v>284</v>
      </c>
      <c r="C138" s="127" t="s">
        <v>682</v>
      </c>
      <c r="D138" s="140">
        <f t="shared" si="2"/>
        <v>0</v>
      </c>
      <c r="E138" s="141"/>
      <c r="F138" s="141"/>
      <c r="G138" s="141"/>
      <c r="H138" s="141"/>
      <c r="I138" s="141"/>
      <c r="J138" s="166"/>
      <c r="K138" s="188"/>
      <c r="L138" s="171"/>
      <c r="M138" s="188"/>
      <c r="N138" s="188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ht="12.75" customHeight="1" hidden="1">
      <c r="A139" s="125">
        <v>133</v>
      </c>
      <c r="B139" s="127" t="s">
        <v>285</v>
      </c>
      <c r="C139" s="127">
        <v>210</v>
      </c>
      <c r="D139" s="140">
        <f t="shared" si="2"/>
        <v>0</v>
      </c>
      <c r="E139" s="141"/>
      <c r="F139" s="141"/>
      <c r="G139" s="141"/>
      <c r="H139" s="141"/>
      <c r="I139" s="141"/>
      <c r="J139" s="166"/>
      <c r="K139" s="188"/>
      <c r="L139" s="171"/>
      <c r="M139" s="188"/>
      <c r="N139" s="188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ht="12.75" customHeight="1" hidden="1">
      <c r="A140" s="125">
        <v>134</v>
      </c>
      <c r="B140" s="127" t="s">
        <v>286</v>
      </c>
      <c r="C140" s="127" t="s">
        <v>684</v>
      </c>
      <c r="D140" s="140">
        <f t="shared" si="2"/>
        <v>0</v>
      </c>
      <c r="E140" s="141"/>
      <c r="F140" s="141"/>
      <c r="G140" s="141"/>
      <c r="H140" s="141"/>
      <c r="I140" s="141"/>
      <c r="J140" s="166"/>
      <c r="K140" s="188"/>
      <c r="L140" s="171"/>
      <c r="M140" s="188"/>
      <c r="N140" s="188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ht="12.75" customHeight="1" hidden="1">
      <c r="A141" s="125">
        <v>135</v>
      </c>
      <c r="B141" s="127" t="s">
        <v>287</v>
      </c>
      <c r="C141" s="127" t="s">
        <v>685</v>
      </c>
      <c r="D141" s="140">
        <f t="shared" si="2"/>
        <v>0</v>
      </c>
      <c r="E141" s="141"/>
      <c r="F141" s="141"/>
      <c r="G141" s="141"/>
      <c r="H141" s="141"/>
      <c r="I141" s="141"/>
      <c r="J141" s="166"/>
      <c r="K141" s="188"/>
      <c r="L141" s="171"/>
      <c r="M141" s="188"/>
      <c r="N141" s="188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</row>
    <row r="142" spans="1:43" ht="12.75" customHeight="1" hidden="1">
      <c r="A142" s="125">
        <v>136</v>
      </c>
      <c r="B142" s="127" t="s">
        <v>288</v>
      </c>
      <c r="C142" s="127" t="s">
        <v>686</v>
      </c>
      <c r="D142" s="140">
        <f t="shared" si="2"/>
        <v>0</v>
      </c>
      <c r="E142" s="141"/>
      <c r="F142" s="141"/>
      <c r="G142" s="141"/>
      <c r="H142" s="141"/>
      <c r="I142" s="141"/>
      <c r="J142" s="166"/>
      <c r="K142" s="188"/>
      <c r="L142" s="171"/>
      <c r="M142" s="188"/>
      <c r="N142" s="188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</row>
    <row r="143" spans="1:43" ht="12.75" customHeight="1" hidden="1">
      <c r="A143" s="125">
        <v>137</v>
      </c>
      <c r="B143" s="127" t="s">
        <v>2339</v>
      </c>
      <c r="C143" s="127" t="s">
        <v>687</v>
      </c>
      <c r="D143" s="140">
        <f t="shared" si="2"/>
        <v>0</v>
      </c>
      <c r="E143" s="141"/>
      <c r="F143" s="141"/>
      <c r="G143" s="141"/>
      <c r="H143" s="141"/>
      <c r="I143" s="141"/>
      <c r="J143" s="166"/>
      <c r="K143" s="188"/>
      <c r="L143" s="171"/>
      <c r="M143" s="188"/>
      <c r="N143" s="188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</row>
    <row r="144" spans="1:43" ht="12.75" customHeight="1" hidden="1">
      <c r="A144" s="125">
        <v>138</v>
      </c>
      <c r="B144" s="127" t="s">
        <v>289</v>
      </c>
      <c r="C144" s="127">
        <v>214</v>
      </c>
      <c r="D144" s="140">
        <f t="shared" si="2"/>
        <v>0</v>
      </c>
      <c r="E144" s="141"/>
      <c r="F144" s="141"/>
      <c r="G144" s="141"/>
      <c r="H144" s="141"/>
      <c r="I144" s="141"/>
      <c r="J144" s="166"/>
      <c r="K144" s="188"/>
      <c r="L144" s="171"/>
      <c r="M144" s="188"/>
      <c r="N144" s="188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</row>
    <row r="145" spans="1:43" ht="12.75" customHeight="1" hidden="1">
      <c r="A145" s="125">
        <v>139</v>
      </c>
      <c r="B145" s="127" t="s">
        <v>290</v>
      </c>
      <c r="C145" s="127" t="s">
        <v>689</v>
      </c>
      <c r="D145" s="140">
        <f t="shared" si="2"/>
        <v>0</v>
      </c>
      <c r="E145" s="141"/>
      <c r="F145" s="141"/>
      <c r="G145" s="141"/>
      <c r="H145" s="141"/>
      <c r="I145" s="141"/>
      <c r="J145" s="166"/>
      <c r="K145" s="188"/>
      <c r="L145" s="171"/>
      <c r="M145" s="188"/>
      <c r="N145" s="188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</row>
    <row r="146" spans="1:43" ht="12.75" customHeight="1" hidden="1">
      <c r="A146" s="125">
        <v>140</v>
      </c>
      <c r="B146" s="127" t="s">
        <v>291</v>
      </c>
      <c r="C146" s="127" t="s">
        <v>690</v>
      </c>
      <c r="D146" s="140">
        <f t="shared" si="2"/>
        <v>0</v>
      </c>
      <c r="E146" s="141"/>
      <c r="F146" s="141"/>
      <c r="G146" s="141"/>
      <c r="H146" s="141"/>
      <c r="I146" s="141"/>
      <c r="J146" s="166"/>
      <c r="K146" s="188"/>
      <c r="L146" s="171"/>
      <c r="M146" s="188"/>
      <c r="N146" s="188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</row>
    <row r="147" spans="1:43" ht="12.75" customHeight="1" hidden="1">
      <c r="A147" s="125">
        <v>141</v>
      </c>
      <c r="B147" s="127" t="s">
        <v>292</v>
      </c>
      <c r="C147" s="127">
        <v>217</v>
      </c>
      <c r="D147" s="140">
        <f t="shared" si="2"/>
        <v>0</v>
      </c>
      <c r="E147" s="141"/>
      <c r="F147" s="141"/>
      <c r="G147" s="141"/>
      <c r="H147" s="141"/>
      <c r="I147" s="141"/>
      <c r="J147" s="166"/>
      <c r="K147" s="188"/>
      <c r="L147" s="171"/>
      <c r="M147" s="188"/>
      <c r="N147" s="188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</row>
    <row r="148" spans="1:43" ht="12.75" customHeight="1" hidden="1">
      <c r="A148" s="125">
        <v>142</v>
      </c>
      <c r="B148" s="127" t="s">
        <v>293</v>
      </c>
      <c r="C148" s="127">
        <v>218</v>
      </c>
      <c r="D148" s="140">
        <f t="shared" si="2"/>
        <v>0</v>
      </c>
      <c r="E148" s="141"/>
      <c r="F148" s="141"/>
      <c r="G148" s="141"/>
      <c r="H148" s="141"/>
      <c r="I148" s="141"/>
      <c r="J148" s="166"/>
      <c r="K148" s="188"/>
      <c r="L148" s="171"/>
      <c r="M148" s="188"/>
      <c r="N148" s="188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</row>
    <row r="149" spans="1:43" ht="12.75" customHeight="1" hidden="1">
      <c r="A149" s="125">
        <v>143</v>
      </c>
      <c r="B149" s="127" t="s">
        <v>294</v>
      </c>
      <c r="C149" s="127" t="s">
        <v>693</v>
      </c>
      <c r="D149" s="140">
        <f t="shared" si="2"/>
        <v>0</v>
      </c>
      <c r="E149" s="141"/>
      <c r="F149" s="141"/>
      <c r="G149" s="141"/>
      <c r="H149" s="141"/>
      <c r="I149" s="141"/>
      <c r="J149" s="166"/>
      <c r="K149" s="188"/>
      <c r="L149" s="171"/>
      <c r="M149" s="188"/>
      <c r="N149" s="188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</row>
    <row r="150" spans="1:43" ht="12.75" customHeight="1" hidden="1">
      <c r="A150" s="125">
        <v>144</v>
      </c>
      <c r="B150" s="127" t="s">
        <v>295</v>
      </c>
      <c r="C150" s="127" t="s">
        <v>694</v>
      </c>
      <c r="D150" s="140">
        <f t="shared" si="2"/>
        <v>0</v>
      </c>
      <c r="E150" s="141"/>
      <c r="F150" s="141"/>
      <c r="G150" s="141"/>
      <c r="H150" s="141"/>
      <c r="I150" s="141"/>
      <c r="J150" s="166"/>
      <c r="K150" s="188"/>
      <c r="L150" s="171"/>
      <c r="M150" s="188"/>
      <c r="N150" s="188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</row>
    <row r="151" spans="1:43" ht="12.75" customHeight="1" hidden="1">
      <c r="A151" s="125">
        <v>145</v>
      </c>
      <c r="B151" s="127" t="s">
        <v>296</v>
      </c>
      <c r="C151" s="127" t="s">
        <v>695</v>
      </c>
      <c r="D151" s="140">
        <f t="shared" si="2"/>
        <v>0</v>
      </c>
      <c r="E151" s="141"/>
      <c r="F151" s="141"/>
      <c r="G151" s="141"/>
      <c r="H151" s="141"/>
      <c r="I151" s="141"/>
      <c r="J151" s="166"/>
      <c r="K151" s="188"/>
      <c r="L151" s="171"/>
      <c r="M151" s="188"/>
      <c r="N151" s="188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</row>
    <row r="152" spans="1:43" ht="12.75" customHeight="1" hidden="1">
      <c r="A152" s="125">
        <v>146</v>
      </c>
      <c r="B152" s="127" t="s">
        <v>297</v>
      </c>
      <c r="C152" s="127" t="s">
        <v>696</v>
      </c>
      <c r="D152" s="140">
        <f t="shared" si="2"/>
        <v>0</v>
      </c>
      <c r="E152" s="141"/>
      <c r="F152" s="141"/>
      <c r="G152" s="141"/>
      <c r="H152" s="141"/>
      <c r="I152" s="141"/>
      <c r="J152" s="166"/>
      <c r="K152" s="188"/>
      <c r="L152" s="171"/>
      <c r="M152" s="188"/>
      <c r="N152" s="188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</row>
    <row r="153" spans="1:43" ht="12.75" customHeight="1" hidden="1">
      <c r="A153" s="125">
        <v>147</v>
      </c>
      <c r="B153" s="127" t="s">
        <v>298</v>
      </c>
      <c r="C153" s="127" t="s">
        <v>697</v>
      </c>
      <c r="D153" s="140">
        <f t="shared" si="2"/>
        <v>0</v>
      </c>
      <c r="E153" s="141"/>
      <c r="F153" s="141"/>
      <c r="G153" s="141"/>
      <c r="H153" s="141"/>
      <c r="I153" s="141"/>
      <c r="J153" s="166"/>
      <c r="K153" s="188"/>
      <c r="L153" s="171"/>
      <c r="M153" s="188"/>
      <c r="N153" s="188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</row>
    <row r="154" spans="1:43" ht="12.75" customHeight="1" hidden="1">
      <c r="A154" s="125">
        <v>148</v>
      </c>
      <c r="B154" s="127" t="s">
        <v>299</v>
      </c>
      <c r="C154" s="127">
        <v>221</v>
      </c>
      <c r="D154" s="140">
        <f t="shared" si="2"/>
        <v>0</v>
      </c>
      <c r="E154" s="141"/>
      <c r="F154" s="141"/>
      <c r="G154" s="141"/>
      <c r="H154" s="141"/>
      <c r="I154" s="141"/>
      <c r="J154" s="166"/>
      <c r="K154" s="188"/>
      <c r="L154" s="171"/>
      <c r="M154" s="188"/>
      <c r="N154" s="188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</row>
    <row r="155" spans="1:43" ht="12.75" customHeight="1">
      <c r="A155" s="125">
        <v>149</v>
      </c>
      <c r="B155" s="127" t="s">
        <v>300</v>
      </c>
      <c r="C155" s="127" t="s">
        <v>699</v>
      </c>
      <c r="D155" s="140">
        <f t="shared" si="2"/>
        <v>1</v>
      </c>
      <c r="E155" s="141"/>
      <c r="F155" s="141"/>
      <c r="G155" s="141"/>
      <c r="H155" s="141"/>
      <c r="I155" s="141"/>
      <c r="J155" s="166">
        <v>1</v>
      </c>
      <c r="K155" s="188"/>
      <c r="L155" s="171"/>
      <c r="M155" s="188"/>
      <c r="N155" s="188"/>
      <c r="O155" s="141"/>
      <c r="P155" s="141"/>
      <c r="Q155" s="141">
        <v>1</v>
      </c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>
        <v>1</v>
      </c>
      <c r="AE155" s="141"/>
      <c r="AF155" s="141"/>
      <c r="AG155" s="141"/>
      <c r="AH155" s="141"/>
      <c r="AI155" s="141"/>
      <c r="AJ155" s="141"/>
      <c r="AK155" s="141">
        <v>1</v>
      </c>
      <c r="AL155" s="141"/>
      <c r="AM155" s="141"/>
      <c r="AN155" s="141"/>
      <c r="AO155" s="141"/>
      <c r="AP155" s="141"/>
      <c r="AQ155" s="141"/>
    </row>
    <row r="156" spans="1:43" ht="12.75" customHeight="1" hidden="1">
      <c r="A156" s="125">
        <v>150</v>
      </c>
      <c r="B156" s="127" t="s">
        <v>2380</v>
      </c>
      <c r="C156" s="127" t="s">
        <v>700</v>
      </c>
      <c r="D156" s="140">
        <f t="shared" si="2"/>
        <v>0</v>
      </c>
      <c r="E156" s="141"/>
      <c r="F156" s="141"/>
      <c r="G156" s="141"/>
      <c r="H156" s="141"/>
      <c r="I156" s="141"/>
      <c r="J156" s="166"/>
      <c r="K156" s="188"/>
      <c r="L156" s="171"/>
      <c r="M156" s="188"/>
      <c r="N156" s="188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</row>
    <row r="157" spans="1:43" ht="12.75" customHeight="1" hidden="1">
      <c r="A157" s="125">
        <v>151</v>
      </c>
      <c r="B157" s="127" t="s">
        <v>2386</v>
      </c>
      <c r="C157" s="127" t="s">
        <v>2385</v>
      </c>
      <c r="D157" s="140">
        <f t="shared" si="2"/>
        <v>0</v>
      </c>
      <c r="E157" s="141"/>
      <c r="F157" s="141"/>
      <c r="G157" s="141"/>
      <c r="H157" s="141"/>
      <c r="I157" s="141"/>
      <c r="J157" s="166"/>
      <c r="K157" s="188"/>
      <c r="L157" s="171"/>
      <c r="M157" s="188"/>
      <c r="N157" s="188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</row>
    <row r="158" spans="1:43" ht="12.75" customHeight="1" hidden="1">
      <c r="A158" s="125">
        <v>152</v>
      </c>
      <c r="B158" s="127" t="s">
        <v>301</v>
      </c>
      <c r="C158" s="127" t="s">
        <v>701</v>
      </c>
      <c r="D158" s="140">
        <f t="shared" si="2"/>
        <v>0</v>
      </c>
      <c r="E158" s="141"/>
      <c r="F158" s="141"/>
      <c r="G158" s="141"/>
      <c r="H158" s="141"/>
      <c r="I158" s="141"/>
      <c r="J158" s="166"/>
      <c r="K158" s="188"/>
      <c r="L158" s="171"/>
      <c r="M158" s="188"/>
      <c r="N158" s="188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</row>
    <row r="159" spans="1:43" ht="12.75" customHeight="1" hidden="1">
      <c r="A159" s="125">
        <v>153</v>
      </c>
      <c r="B159" s="127" t="s">
        <v>302</v>
      </c>
      <c r="C159" s="127" t="s">
        <v>702</v>
      </c>
      <c r="D159" s="140">
        <f t="shared" si="2"/>
        <v>0</v>
      </c>
      <c r="E159" s="141"/>
      <c r="F159" s="141"/>
      <c r="G159" s="141"/>
      <c r="H159" s="141"/>
      <c r="I159" s="141"/>
      <c r="J159" s="166"/>
      <c r="K159" s="188"/>
      <c r="L159" s="171"/>
      <c r="M159" s="188"/>
      <c r="N159" s="188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</row>
    <row r="160" spans="1:43" ht="12.75" customHeight="1" hidden="1">
      <c r="A160" s="125">
        <v>154</v>
      </c>
      <c r="B160" s="127" t="s">
        <v>303</v>
      </c>
      <c r="C160" s="127" t="s">
        <v>703</v>
      </c>
      <c r="D160" s="140">
        <f t="shared" si="2"/>
        <v>0</v>
      </c>
      <c r="E160" s="141"/>
      <c r="F160" s="141"/>
      <c r="G160" s="141"/>
      <c r="H160" s="141"/>
      <c r="I160" s="141"/>
      <c r="J160" s="166"/>
      <c r="K160" s="188"/>
      <c r="L160" s="171"/>
      <c r="M160" s="188"/>
      <c r="N160" s="188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</row>
    <row r="161" spans="1:43" ht="12.75" customHeight="1" hidden="1">
      <c r="A161" s="125">
        <v>155</v>
      </c>
      <c r="B161" s="127" t="s">
        <v>2381</v>
      </c>
      <c r="C161" s="127" t="s">
        <v>704</v>
      </c>
      <c r="D161" s="140">
        <f t="shared" si="2"/>
        <v>0</v>
      </c>
      <c r="E161" s="141"/>
      <c r="F161" s="141"/>
      <c r="G161" s="141"/>
      <c r="H161" s="141"/>
      <c r="I161" s="141"/>
      <c r="J161" s="166"/>
      <c r="K161" s="188"/>
      <c r="L161" s="171"/>
      <c r="M161" s="188"/>
      <c r="N161" s="188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</row>
    <row r="162" spans="1:43" ht="12.75" customHeight="1" hidden="1">
      <c r="A162" s="125">
        <v>156</v>
      </c>
      <c r="B162" s="127" t="s">
        <v>304</v>
      </c>
      <c r="C162" s="127" t="s">
        <v>705</v>
      </c>
      <c r="D162" s="140">
        <f t="shared" si="2"/>
        <v>0</v>
      </c>
      <c r="E162" s="141"/>
      <c r="F162" s="141"/>
      <c r="G162" s="141"/>
      <c r="H162" s="141"/>
      <c r="I162" s="141"/>
      <c r="J162" s="166"/>
      <c r="K162" s="188"/>
      <c r="L162" s="171"/>
      <c r="M162" s="188"/>
      <c r="N162" s="188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</row>
    <row r="163" spans="1:43" ht="12.75" customHeight="1" hidden="1">
      <c r="A163" s="125">
        <v>157</v>
      </c>
      <c r="B163" s="127" t="s">
        <v>305</v>
      </c>
      <c r="C163" s="127">
        <v>226</v>
      </c>
      <c r="D163" s="140">
        <f t="shared" si="2"/>
        <v>0</v>
      </c>
      <c r="E163" s="141"/>
      <c r="F163" s="141"/>
      <c r="G163" s="141"/>
      <c r="H163" s="141"/>
      <c r="I163" s="141"/>
      <c r="J163" s="166"/>
      <c r="K163" s="188"/>
      <c r="L163" s="171"/>
      <c r="M163" s="188"/>
      <c r="N163" s="188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</row>
    <row r="164" spans="1:43" ht="12.75" customHeight="1" hidden="1">
      <c r="A164" s="125">
        <v>158</v>
      </c>
      <c r="B164" s="127" t="s">
        <v>306</v>
      </c>
      <c r="C164" s="127" t="s">
        <v>707</v>
      </c>
      <c r="D164" s="140">
        <f t="shared" si="2"/>
        <v>0</v>
      </c>
      <c r="E164" s="141"/>
      <c r="F164" s="141"/>
      <c r="G164" s="141"/>
      <c r="H164" s="141"/>
      <c r="I164" s="141"/>
      <c r="J164" s="166"/>
      <c r="K164" s="188"/>
      <c r="L164" s="171"/>
      <c r="M164" s="188"/>
      <c r="N164" s="188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</row>
    <row r="165" spans="1:43" ht="12.75" customHeight="1" hidden="1">
      <c r="A165" s="125">
        <v>159</v>
      </c>
      <c r="B165" s="127" t="s">
        <v>307</v>
      </c>
      <c r="C165" s="127">
        <v>228</v>
      </c>
      <c r="D165" s="140">
        <f t="shared" si="2"/>
        <v>0</v>
      </c>
      <c r="E165" s="141"/>
      <c r="F165" s="141"/>
      <c r="G165" s="141"/>
      <c r="H165" s="141"/>
      <c r="I165" s="141"/>
      <c r="J165" s="166"/>
      <c r="K165" s="188"/>
      <c r="L165" s="171"/>
      <c r="M165" s="188"/>
      <c r="N165" s="188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</row>
    <row r="166" spans="1:43" ht="12.75" customHeight="1" hidden="1">
      <c r="A166" s="125">
        <v>160</v>
      </c>
      <c r="B166" s="127" t="s">
        <v>308</v>
      </c>
      <c r="C166" s="127">
        <v>229</v>
      </c>
      <c r="D166" s="140">
        <f t="shared" si="2"/>
        <v>0</v>
      </c>
      <c r="E166" s="141"/>
      <c r="F166" s="141"/>
      <c r="G166" s="141"/>
      <c r="H166" s="141"/>
      <c r="I166" s="141"/>
      <c r="J166" s="166"/>
      <c r="K166" s="188"/>
      <c r="L166" s="171"/>
      <c r="M166" s="188"/>
      <c r="N166" s="188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</row>
    <row r="167" spans="1:43" ht="12.75" customHeight="1" hidden="1">
      <c r="A167" s="125">
        <v>161</v>
      </c>
      <c r="B167" s="127" t="s">
        <v>309</v>
      </c>
      <c r="C167" s="127" t="s">
        <v>710</v>
      </c>
      <c r="D167" s="140">
        <f t="shared" si="2"/>
        <v>0</v>
      </c>
      <c r="E167" s="141"/>
      <c r="F167" s="141"/>
      <c r="G167" s="141"/>
      <c r="H167" s="141"/>
      <c r="I167" s="141"/>
      <c r="J167" s="166"/>
      <c r="K167" s="188"/>
      <c r="L167" s="171"/>
      <c r="M167" s="188"/>
      <c r="N167" s="188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</row>
    <row r="168" spans="1:43" ht="12.75" customHeight="1" hidden="1">
      <c r="A168" s="125">
        <v>162</v>
      </c>
      <c r="B168" s="127" t="s">
        <v>2382</v>
      </c>
      <c r="C168" s="127" t="s">
        <v>711</v>
      </c>
      <c r="D168" s="140">
        <f t="shared" si="2"/>
        <v>0</v>
      </c>
      <c r="E168" s="141"/>
      <c r="F168" s="141"/>
      <c r="G168" s="141"/>
      <c r="H168" s="141"/>
      <c r="I168" s="141"/>
      <c r="J168" s="166"/>
      <c r="K168" s="188"/>
      <c r="L168" s="171"/>
      <c r="M168" s="188"/>
      <c r="N168" s="188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</row>
    <row r="169" spans="1:43" ht="12.75" customHeight="1" hidden="1">
      <c r="A169" s="125">
        <v>163</v>
      </c>
      <c r="B169" s="127" t="s">
        <v>310</v>
      </c>
      <c r="C169" s="127" t="s">
        <v>712</v>
      </c>
      <c r="D169" s="140">
        <f t="shared" si="2"/>
        <v>0</v>
      </c>
      <c r="E169" s="141"/>
      <c r="F169" s="141"/>
      <c r="G169" s="141"/>
      <c r="H169" s="141"/>
      <c r="I169" s="141"/>
      <c r="J169" s="166"/>
      <c r="K169" s="188"/>
      <c r="L169" s="171"/>
      <c r="M169" s="188"/>
      <c r="N169" s="188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</row>
    <row r="170" spans="1:43" ht="12.75" customHeight="1" hidden="1">
      <c r="A170" s="125">
        <v>164</v>
      </c>
      <c r="B170" s="127" t="s">
        <v>311</v>
      </c>
      <c r="C170" s="127" t="s">
        <v>713</v>
      </c>
      <c r="D170" s="140">
        <f t="shared" si="2"/>
        <v>0</v>
      </c>
      <c r="E170" s="141"/>
      <c r="F170" s="141"/>
      <c r="G170" s="141"/>
      <c r="H170" s="141"/>
      <c r="I170" s="141"/>
      <c r="J170" s="166"/>
      <c r="K170" s="188"/>
      <c r="L170" s="171"/>
      <c r="M170" s="188"/>
      <c r="N170" s="188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</row>
    <row r="171" spans="1:43" ht="12.75" customHeight="1" hidden="1">
      <c r="A171" s="125">
        <v>165</v>
      </c>
      <c r="B171" s="127" t="s">
        <v>2384</v>
      </c>
      <c r="C171" s="127" t="s">
        <v>2383</v>
      </c>
      <c r="D171" s="140">
        <f t="shared" si="2"/>
        <v>0</v>
      </c>
      <c r="E171" s="141"/>
      <c r="F171" s="141"/>
      <c r="G171" s="141"/>
      <c r="H171" s="141"/>
      <c r="I171" s="141"/>
      <c r="J171" s="166"/>
      <c r="K171" s="188"/>
      <c r="L171" s="171"/>
      <c r="M171" s="188"/>
      <c r="N171" s="188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</row>
    <row r="172" spans="1:43" ht="12.75" customHeight="1" hidden="1">
      <c r="A172" s="125">
        <v>166</v>
      </c>
      <c r="B172" s="127" t="s">
        <v>312</v>
      </c>
      <c r="C172" s="127">
        <v>233</v>
      </c>
      <c r="D172" s="140">
        <f t="shared" si="2"/>
        <v>0</v>
      </c>
      <c r="E172" s="141"/>
      <c r="F172" s="141"/>
      <c r="G172" s="141"/>
      <c r="H172" s="141"/>
      <c r="I172" s="141"/>
      <c r="J172" s="166"/>
      <c r="K172" s="188"/>
      <c r="L172" s="171"/>
      <c r="M172" s="188"/>
      <c r="N172" s="188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</row>
    <row r="173" spans="1:43" ht="12.75" customHeight="1" hidden="1">
      <c r="A173" s="125">
        <v>167</v>
      </c>
      <c r="B173" s="127" t="s">
        <v>313</v>
      </c>
      <c r="C173" s="127">
        <v>234</v>
      </c>
      <c r="D173" s="140">
        <f t="shared" si="2"/>
        <v>0</v>
      </c>
      <c r="E173" s="141"/>
      <c r="F173" s="141"/>
      <c r="G173" s="141"/>
      <c r="H173" s="141"/>
      <c r="I173" s="141"/>
      <c r="J173" s="166"/>
      <c r="K173" s="188"/>
      <c r="L173" s="171"/>
      <c r="M173" s="188"/>
      <c r="N173" s="188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</row>
    <row r="174" spans="1:43" ht="12.75" customHeight="1" hidden="1">
      <c r="A174" s="125">
        <v>168</v>
      </c>
      <c r="B174" s="127" t="s">
        <v>314</v>
      </c>
      <c r="C174" s="127">
        <v>235</v>
      </c>
      <c r="D174" s="140">
        <f t="shared" si="2"/>
        <v>0</v>
      </c>
      <c r="E174" s="141"/>
      <c r="F174" s="141"/>
      <c r="G174" s="141"/>
      <c r="H174" s="141"/>
      <c r="I174" s="141"/>
      <c r="J174" s="166"/>
      <c r="K174" s="188"/>
      <c r="L174" s="171"/>
      <c r="M174" s="188"/>
      <c r="N174" s="188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</row>
    <row r="175" spans="1:43" ht="12.75" customHeight="1">
      <c r="A175" s="125">
        <v>169</v>
      </c>
      <c r="B175" s="126" t="s">
        <v>2367</v>
      </c>
      <c r="C175" s="126" t="s">
        <v>717</v>
      </c>
      <c r="D175" s="140">
        <f t="shared" si="2"/>
        <v>2</v>
      </c>
      <c r="E175" s="141"/>
      <c r="F175" s="141">
        <v>1</v>
      </c>
      <c r="G175" s="141"/>
      <c r="H175" s="141"/>
      <c r="I175" s="141"/>
      <c r="J175" s="166">
        <v>1</v>
      </c>
      <c r="K175" s="188"/>
      <c r="L175" s="171"/>
      <c r="M175" s="188"/>
      <c r="N175" s="188"/>
      <c r="O175" s="141"/>
      <c r="P175" s="141"/>
      <c r="Q175" s="141"/>
      <c r="R175" s="141"/>
      <c r="S175" s="141">
        <v>1</v>
      </c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>
        <v>1</v>
      </c>
      <c r="AN175" s="141"/>
      <c r="AO175" s="141">
        <v>1</v>
      </c>
      <c r="AP175" s="141"/>
      <c r="AQ175" s="141"/>
    </row>
    <row r="176" spans="1:43" ht="12.75" customHeight="1" hidden="1">
      <c r="A176" s="125">
        <v>170</v>
      </c>
      <c r="B176" s="127" t="s">
        <v>315</v>
      </c>
      <c r="C176" s="127">
        <v>236</v>
      </c>
      <c r="D176" s="140">
        <f t="shared" si="2"/>
        <v>0</v>
      </c>
      <c r="E176" s="141"/>
      <c r="F176" s="141"/>
      <c r="G176" s="141"/>
      <c r="H176" s="141"/>
      <c r="I176" s="141"/>
      <c r="J176" s="166"/>
      <c r="K176" s="188"/>
      <c r="L176" s="171"/>
      <c r="M176" s="188"/>
      <c r="N176" s="188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</row>
    <row r="177" spans="1:43" ht="12.75" customHeight="1" hidden="1">
      <c r="A177" s="125">
        <v>171</v>
      </c>
      <c r="B177" s="127" t="s">
        <v>316</v>
      </c>
      <c r="C177" s="127">
        <v>237</v>
      </c>
      <c r="D177" s="140">
        <f t="shared" si="2"/>
        <v>0</v>
      </c>
      <c r="E177" s="141"/>
      <c r="F177" s="141"/>
      <c r="G177" s="141"/>
      <c r="H177" s="141"/>
      <c r="I177" s="141"/>
      <c r="J177" s="166"/>
      <c r="K177" s="188"/>
      <c r="L177" s="171"/>
      <c r="M177" s="188"/>
      <c r="N177" s="188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</row>
    <row r="178" spans="1:43" ht="12.75" customHeight="1" hidden="1">
      <c r="A178" s="125">
        <v>172</v>
      </c>
      <c r="B178" s="127" t="s">
        <v>317</v>
      </c>
      <c r="C178" s="127" t="s">
        <v>720</v>
      </c>
      <c r="D178" s="140">
        <f t="shared" si="2"/>
        <v>0</v>
      </c>
      <c r="E178" s="141"/>
      <c r="F178" s="141"/>
      <c r="G178" s="141"/>
      <c r="H178" s="141"/>
      <c r="I178" s="141"/>
      <c r="J178" s="166"/>
      <c r="K178" s="188"/>
      <c r="L178" s="171"/>
      <c r="M178" s="188"/>
      <c r="N178" s="188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</row>
    <row r="179" spans="1:43" ht="12.75" customHeight="1" hidden="1">
      <c r="A179" s="125">
        <v>173</v>
      </c>
      <c r="B179" s="127" t="s">
        <v>318</v>
      </c>
      <c r="C179" s="127">
        <v>239</v>
      </c>
      <c r="D179" s="140">
        <f t="shared" si="2"/>
        <v>0</v>
      </c>
      <c r="E179" s="141"/>
      <c r="F179" s="141"/>
      <c r="G179" s="141"/>
      <c r="H179" s="141"/>
      <c r="I179" s="141"/>
      <c r="J179" s="166"/>
      <c r="K179" s="188"/>
      <c r="L179" s="171"/>
      <c r="M179" s="188"/>
      <c r="N179" s="188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</row>
    <row r="180" spans="1:43" ht="12.75" customHeight="1" hidden="1">
      <c r="A180" s="125">
        <v>174</v>
      </c>
      <c r="B180" s="127" t="s">
        <v>319</v>
      </c>
      <c r="C180" s="127" t="s">
        <v>722</v>
      </c>
      <c r="D180" s="140">
        <f t="shared" si="2"/>
        <v>0</v>
      </c>
      <c r="E180" s="141"/>
      <c r="F180" s="141"/>
      <c r="G180" s="141"/>
      <c r="H180" s="141"/>
      <c r="I180" s="141"/>
      <c r="J180" s="166"/>
      <c r="K180" s="188"/>
      <c r="L180" s="171"/>
      <c r="M180" s="188"/>
      <c r="N180" s="188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</row>
    <row r="181" spans="1:43" ht="12.75" customHeight="1" hidden="1">
      <c r="A181" s="125">
        <v>175</v>
      </c>
      <c r="B181" s="127" t="s">
        <v>320</v>
      </c>
      <c r="C181" s="127" t="s">
        <v>723</v>
      </c>
      <c r="D181" s="140">
        <f t="shared" si="2"/>
        <v>0</v>
      </c>
      <c r="E181" s="141"/>
      <c r="F181" s="141"/>
      <c r="G181" s="141"/>
      <c r="H181" s="141"/>
      <c r="I181" s="141"/>
      <c r="J181" s="166"/>
      <c r="K181" s="188"/>
      <c r="L181" s="171"/>
      <c r="M181" s="188"/>
      <c r="N181" s="188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</row>
    <row r="182" spans="1:43" ht="12.75" customHeight="1" hidden="1">
      <c r="A182" s="125">
        <v>176</v>
      </c>
      <c r="B182" s="127" t="s">
        <v>321</v>
      </c>
      <c r="C182" s="127">
        <v>240</v>
      </c>
      <c r="D182" s="140">
        <f t="shared" si="2"/>
        <v>0</v>
      </c>
      <c r="E182" s="141"/>
      <c r="F182" s="141"/>
      <c r="G182" s="141"/>
      <c r="H182" s="141"/>
      <c r="I182" s="141"/>
      <c r="J182" s="166"/>
      <c r="K182" s="188"/>
      <c r="L182" s="171"/>
      <c r="M182" s="188"/>
      <c r="N182" s="188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</row>
    <row r="183" spans="1:43" ht="12.75" customHeight="1" hidden="1">
      <c r="A183" s="125">
        <v>177</v>
      </c>
      <c r="B183" s="127" t="s">
        <v>2325</v>
      </c>
      <c r="C183" s="127" t="s">
        <v>2318</v>
      </c>
      <c r="D183" s="140">
        <f t="shared" si="2"/>
        <v>0</v>
      </c>
      <c r="E183" s="141"/>
      <c r="F183" s="141"/>
      <c r="G183" s="141"/>
      <c r="H183" s="141"/>
      <c r="I183" s="141"/>
      <c r="J183" s="166"/>
      <c r="K183" s="188"/>
      <c r="L183" s="171"/>
      <c r="M183" s="188"/>
      <c r="N183" s="188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</row>
    <row r="184" spans="1:43" ht="12.75" customHeight="1" hidden="1">
      <c r="A184" s="125">
        <v>178</v>
      </c>
      <c r="B184" s="127" t="s">
        <v>322</v>
      </c>
      <c r="C184" s="127" t="s">
        <v>725</v>
      </c>
      <c r="D184" s="140">
        <f t="shared" si="2"/>
        <v>0</v>
      </c>
      <c r="E184" s="141"/>
      <c r="F184" s="141"/>
      <c r="G184" s="141"/>
      <c r="H184" s="141"/>
      <c r="I184" s="141"/>
      <c r="J184" s="166"/>
      <c r="K184" s="188"/>
      <c r="L184" s="171"/>
      <c r="M184" s="188"/>
      <c r="N184" s="188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</row>
    <row r="185" spans="1:43" ht="12.75" customHeight="1" hidden="1">
      <c r="A185" s="125">
        <v>179</v>
      </c>
      <c r="B185" s="127" t="s">
        <v>323</v>
      </c>
      <c r="C185" s="127" t="s">
        <v>726</v>
      </c>
      <c r="D185" s="140">
        <f t="shared" si="2"/>
        <v>0</v>
      </c>
      <c r="E185" s="141"/>
      <c r="F185" s="141"/>
      <c r="G185" s="141"/>
      <c r="H185" s="141"/>
      <c r="I185" s="141"/>
      <c r="J185" s="166"/>
      <c r="K185" s="188"/>
      <c r="L185" s="171"/>
      <c r="M185" s="188"/>
      <c r="N185" s="188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</row>
    <row r="186" spans="1:43" ht="12.75" customHeight="1" hidden="1">
      <c r="A186" s="125">
        <v>180</v>
      </c>
      <c r="B186" s="127" t="s">
        <v>324</v>
      </c>
      <c r="C186" s="127" t="s">
        <v>727</v>
      </c>
      <c r="D186" s="140">
        <f t="shared" si="2"/>
        <v>0</v>
      </c>
      <c r="E186" s="141"/>
      <c r="F186" s="141"/>
      <c r="G186" s="141"/>
      <c r="H186" s="141"/>
      <c r="I186" s="141"/>
      <c r="J186" s="166"/>
      <c r="K186" s="188"/>
      <c r="L186" s="171"/>
      <c r="M186" s="188"/>
      <c r="N186" s="188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</row>
    <row r="187" spans="1:43" ht="12.75" customHeight="1" hidden="1">
      <c r="A187" s="125">
        <v>181</v>
      </c>
      <c r="B187" s="127" t="s">
        <v>325</v>
      </c>
      <c r="C187" s="127" t="s">
        <v>728</v>
      </c>
      <c r="D187" s="140">
        <f t="shared" si="2"/>
        <v>0</v>
      </c>
      <c r="E187" s="141"/>
      <c r="F187" s="141"/>
      <c r="G187" s="141"/>
      <c r="H187" s="141"/>
      <c r="I187" s="141"/>
      <c r="J187" s="166"/>
      <c r="K187" s="188"/>
      <c r="L187" s="171"/>
      <c r="M187" s="188"/>
      <c r="N187" s="188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</row>
    <row r="188" spans="1:43" ht="12.75" customHeight="1" hidden="1">
      <c r="A188" s="125">
        <v>182</v>
      </c>
      <c r="B188" s="127" t="s">
        <v>326</v>
      </c>
      <c r="C188" s="127">
        <v>245</v>
      </c>
      <c r="D188" s="140">
        <f t="shared" si="2"/>
        <v>0</v>
      </c>
      <c r="E188" s="141"/>
      <c r="F188" s="141"/>
      <c r="G188" s="141"/>
      <c r="H188" s="141"/>
      <c r="I188" s="141"/>
      <c r="J188" s="166"/>
      <c r="K188" s="188"/>
      <c r="L188" s="171"/>
      <c r="M188" s="188"/>
      <c r="N188" s="188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</row>
    <row r="189" spans="1:43" ht="12.75" customHeight="1">
      <c r="A189" s="125">
        <v>183</v>
      </c>
      <c r="B189" s="127" t="s">
        <v>327</v>
      </c>
      <c r="C189" s="127" t="s">
        <v>730</v>
      </c>
      <c r="D189" s="140">
        <f t="shared" si="2"/>
        <v>1</v>
      </c>
      <c r="E189" s="141"/>
      <c r="F189" s="141">
        <v>1</v>
      </c>
      <c r="G189" s="141"/>
      <c r="H189" s="141"/>
      <c r="I189" s="141"/>
      <c r="J189" s="166"/>
      <c r="K189" s="188"/>
      <c r="L189" s="171"/>
      <c r="M189" s="188"/>
      <c r="N189" s="188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</row>
    <row r="190" spans="1:43" ht="12.75" customHeight="1" hidden="1">
      <c r="A190" s="125">
        <v>184</v>
      </c>
      <c r="B190" s="127" t="s">
        <v>328</v>
      </c>
      <c r="C190" s="127">
        <v>247</v>
      </c>
      <c r="D190" s="140">
        <f t="shared" si="2"/>
        <v>0</v>
      </c>
      <c r="E190" s="141"/>
      <c r="F190" s="141"/>
      <c r="G190" s="141"/>
      <c r="H190" s="141"/>
      <c r="I190" s="141"/>
      <c r="J190" s="166"/>
      <c r="K190" s="188"/>
      <c r="L190" s="171"/>
      <c r="M190" s="188"/>
      <c r="N190" s="188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</row>
    <row r="191" spans="1:43" ht="12.75" customHeight="1" hidden="1">
      <c r="A191" s="125">
        <v>185</v>
      </c>
      <c r="B191" s="127" t="s">
        <v>329</v>
      </c>
      <c r="C191" s="127" t="s">
        <v>732</v>
      </c>
      <c r="D191" s="140">
        <f t="shared" si="2"/>
        <v>0</v>
      </c>
      <c r="E191" s="141"/>
      <c r="F191" s="141"/>
      <c r="G191" s="141"/>
      <c r="H191" s="141"/>
      <c r="I191" s="141"/>
      <c r="J191" s="166"/>
      <c r="K191" s="188"/>
      <c r="L191" s="171"/>
      <c r="M191" s="188"/>
      <c r="N191" s="188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</row>
    <row r="192" spans="1:43" ht="12.75" customHeight="1">
      <c r="A192" s="125">
        <v>186</v>
      </c>
      <c r="B192" s="127" t="s">
        <v>330</v>
      </c>
      <c r="C192" s="127" t="s">
        <v>733</v>
      </c>
      <c r="D192" s="140">
        <f t="shared" si="2"/>
        <v>1</v>
      </c>
      <c r="E192" s="141"/>
      <c r="F192" s="141"/>
      <c r="G192" s="141"/>
      <c r="H192" s="141"/>
      <c r="I192" s="141"/>
      <c r="J192" s="166">
        <v>1</v>
      </c>
      <c r="K192" s="188"/>
      <c r="L192" s="171"/>
      <c r="M192" s="188"/>
      <c r="N192" s="188"/>
      <c r="O192" s="141"/>
      <c r="P192" s="141"/>
      <c r="Q192" s="141"/>
      <c r="R192" s="141"/>
      <c r="S192" s="141">
        <v>1</v>
      </c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>
        <v>1</v>
      </c>
      <c r="AN192" s="141"/>
      <c r="AO192" s="141">
        <v>1</v>
      </c>
      <c r="AP192" s="141"/>
      <c r="AQ192" s="141"/>
    </row>
    <row r="193" spans="1:43" ht="12.75" customHeight="1" hidden="1">
      <c r="A193" s="125">
        <v>187</v>
      </c>
      <c r="B193" s="127" t="s">
        <v>331</v>
      </c>
      <c r="C193" s="127">
        <v>250</v>
      </c>
      <c r="D193" s="140">
        <f t="shared" si="2"/>
        <v>0</v>
      </c>
      <c r="E193" s="141"/>
      <c r="F193" s="141"/>
      <c r="G193" s="141"/>
      <c r="H193" s="141"/>
      <c r="I193" s="141"/>
      <c r="J193" s="166"/>
      <c r="K193" s="188"/>
      <c r="L193" s="171"/>
      <c r="M193" s="188"/>
      <c r="N193" s="188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</row>
    <row r="194" spans="1:43" ht="12.75" customHeight="1" hidden="1">
      <c r="A194" s="125">
        <v>188</v>
      </c>
      <c r="B194" s="127" t="s">
        <v>332</v>
      </c>
      <c r="C194" s="127" t="s">
        <v>735</v>
      </c>
      <c r="D194" s="140">
        <f t="shared" si="2"/>
        <v>0</v>
      </c>
      <c r="E194" s="141"/>
      <c r="F194" s="141"/>
      <c r="G194" s="141"/>
      <c r="H194" s="141"/>
      <c r="I194" s="141"/>
      <c r="J194" s="166"/>
      <c r="K194" s="188"/>
      <c r="L194" s="171"/>
      <c r="M194" s="188"/>
      <c r="N194" s="188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</row>
    <row r="195" spans="1:43" ht="12.75" customHeight="1" hidden="1">
      <c r="A195" s="125">
        <v>189</v>
      </c>
      <c r="B195" s="127" t="s">
        <v>333</v>
      </c>
      <c r="C195" s="127">
        <v>252</v>
      </c>
      <c r="D195" s="140">
        <f t="shared" si="2"/>
        <v>0</v>
      </c>
      <c r="E195" s="141"/>
      <c r="F195" s="141"/>
      <c r="G195" s="141"/>
      <c r="H195" s="141"/>
      <c r="I195" s="141"/>
      <c r="J195" s="166"/>
      <c r="K195" s="188"/>
      <c r="L195" s="171"/>
      <c r="M195" s="188"/>
      <c r="N195" s="188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</row>
    <row r="196" spans="1:43" ht="12.75" customHeight="1" hidden="1">
      <c r="A196" s="125">
        <v>190</v>
      </c>
      <c r="B196" s="127" t="s">
        <v>334</v>
      </c>
      <c r="C196" s="127">
        <v>253</v>
      </c>
      <c r="D196" s="140">
        <f t="shared" si="2"/>
        <v>0</v>
      </c>
      <c r="E196" s="141"/>
      <c r="F196" s="141"/>
      <c r="G196" s="141"/>
      <c r="H196" s="141"/>
      <c r="I196" s="141"/>
      <c r="J196" s="166"/>
      <c r="K196" s="188"/>
      <c r="L196" s="171"/>
      <c r="M196" s="188"/>
      <c r="N196" s="188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</row>
    <row r="197" spans="1:43" ht="12.75" customHeight="1" hidden="1">
      <c r="A197" s="125">
        <v>191</v>
      </c>
      <c r="B197" s="127" t="s">
        <v>335</v>
      </c>
      <c r="C197" s="127">
        <v>254</v>
      </c>
      <c r="D197" s="140">
        <f t="shared" si="2"/>
        <v>0</v>
      </c>
      <c r="E197" s="141"/>
      <c r="F197" s="141"/>
      <c r="G197" s="141"/>
      <c r="H197" s="141"/>
      <c r="I197" s="141"/>
      <c r="J197" s="166"/>
      <c r="K197" s="188"/>
      <c r="L197" s="171"/>
      <c r="M197" s="188"/>
      <c r="N197" s="188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</row>
    <row r="198" spans="1:43" ht="12.75" customHeight="1">
      <c r="A198" s="125">
        <v>192</v>
      </c>
      <c r="B198" s="126" t="s">
        <v>2368</v>
      </c>
      <c r="C198" s="126" t="s">
        <v>739</v>
      </c>
      <c r="D198" s="140">
        <f t="shared" si="2"/>
        <v>10</v>
      </c>
      <c r="E198" s="141">
        <v>1</v>
      </c>
      <c r="F198" s="141">
        <v>2</v>
      </c>
      <c r="G198" s="141">
        <v>1</v>
      </c>
      <c r="H198" s="141"/>
      <c r="I198" s="141"/>
      <c r="J198" s="166">
        <v>7</v>
      </c>
      <c r="K198" s="188"/>
      <c r="L198" s="171"/>
      <c r="M198" s="188"/>
      <c r="N198" s="188"/>
      <c r="O198" s="141">
        <v>1</v>
      </c>
      <c r="P198" s="141"/>
      <c r="Q198" s="141">
        <v>2</v>
      </c>
      <c r="R198" s="141"/>
      <c r="S198" s="141">
        <v>4</v>
      </c>
      <c r="T198" s="141"/>
      <c r="U198" s="141">
        <v>2</v>
      </c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>
        <v>5</v>
      </c>
      <c r="AN198" s="141"/>
      <c r="AO198" s="141">
        <v>2</v>
      </c>
      <c r="AP198" s="141"/>
      <c r="AQ198" s="141">
        <v>3</v>
      </c>
    </row>
    <row r="199" spans="1:43" ht="12.75" customHeight="1">
      <c r="A199" s="125">
        <v>193</v>
      </c>
      <c r="B199" s="127" t="s">
        <v>2340</v>
      </c>
      <c r="C199" s="127">
        <v>255</v>
      </c>
      <c r="D199" s="140">
        <f aca="true" t="shared" si="3" ref="D199:D262">E199+F199+J199</f>
        <v>1</v>
      </c>
      <c r="E199" s="141"/>
      <c r="F199" s="141"/>
      <c r="G199" s="141"/>
      <c r="H199" s="141"/>
      <c r="I199" s="141"/>
      <c r="J199" s="166">
        <v>1</v>
      </c>
      <c r="K199" s="188"/>
      <c r="L199" s="171"/>
      <c r="M199" s="188"/>
      <c r="N199" s="188"/>
      <c r="O199" s="141"/>
      <c r="P199" s="141"/>
      <c r="Q199" s="141"/>
      <c r="R199" s="141"/>
      <c r="S199" s="141">
        <v>1</v>
      </c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>
        <v>1</v>
      </c>
      <c r="AN199" s="141"/>
      <c r="AO199" s="141"/>
      <c r="AP199" s="141"/>
      <c r="AQ199" s="141">
        <v>1</v>
      </c>
    </row>
    <row r="200" spans="1:43" ht="12.75" customHeight="1" hidden="1">
      <c r="A200" s="125">
        <v>194</v>
      </c>
      <c r="B200" s="127" t="s">
        <v>2347</v>
      </c>
      <c r="C200" s="127" t="s">
        <v>2344</v>
      </c>
      <c r="D200" s="140">
        <f t="shared" si="3"/>
        <v>0</v>
      </c>
      <c r="E200" s="141"/>
      <c r="F200" s="141"/>
      <c r="G200" s="141"/>
      <c r="H200" s="141"/>
      <c r="I200" s="141"/>
      <c r="J200" s="166"/>
      <c r="K200" s="188"/>
      <c r="L200" s="171"/>
      <c r="M200" s="188"/>
      <c r="N200" s="188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</row>
    <row r="201" spans="1:43" ht="12.75" customHeight="1" hidden="1">
      <c r="A201" s="125">
        <v>195</v>
      </c>
      <c r="B201" s="127" t="s">
        <v>2348</v>
      </c>
      <c r="C201" s="127" t="s">
        <v>2345</v>
      </c>
      <c r="D201" s="140">
        <f t="shared" si="3"/>
        <v>0</v>
      </c>
      <c r="E201" s="141"/>
      <c r="F201" s="141"/>
      <c r="G201" s="141"/>
      <c r="H201" s="141"/>
      <c r="I201" s="141"/>
      <c r="J201" s="166"/>
      <c r="K201" s="188"/>
      <c r="L201" s="171"/>
      <c r="M201" s="188"/>
      <c r="N201" s="188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</row>
    <row r="202" spans="1:43" ht="12.75" customHeight="1" hidden="1">
      <c r="A202" s="125">
        <v>196</v>
      </c>
      <c r="B202" s="127" t="s">
        <v>2349</v>
      </c>
      <c r="C202" s="127" t="s">
        <v>2346</v>
      </c>
      <c r="D202" s="140">
        <f t="shared" si="3"/>
        <v>0</v>
      </c>
      <c r="E202" s="141"/>
      <c r="F202" s="141"/>
      <c r="G202" s="141"/>
      <c r="H202" s="141"/>
      <c r="I202" s="141"/>
      <c r="J202" s="166"/>
      <c r="K202" s="188"/>
      <c r="L202" s="171"/>
      <c r="M202" s="188"/>
      <c r="N202" s="188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</row>
    <row r="203" spans="1:43" ht="12.75" customHeight="1" hidden="1">
      <c r="A203" s="125">
        <v>197</v>
      </c>
      <c r="B203" s="127" t="s">
        <v>336</v>
      </c>
      <c r="C203" s="127">
        <v>256</v>
      </c>
      <c r="D203" s="140">
        <f t="shared" si="3"/>
        <v>0</v>
      </c>
      <c r="E203" s="141"/>
      <c r="F203" s="141"/>
      <c r="G203" s="141"/>
      <c r="H203" s="141"/>
      <c r="I203" s="141"/>
      <c r="J203" s="166"/>
      <c r="K203" s="188"/>
      <c r="L203" s="171"/>
      <c r="M203" s="188"/>
      <c r="N203" s="188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</row>
    <row r="204" spans="1:43" ht="12.75" customHeight="1" hidden="1">
      <c r="A204" s="125">
        <v>198</v>
      </c>
      <c r="B204" s="127" t="s">
        <v>337</v>
      </c>
      <c r="C204" s="127" t="s">
        <v>742</v>
      </c>
      <c r="D204" s="140">
        <f t="shared" si="3"/>
        <v>0</v>
      </c>
      <c r="E204" s="141"/>
      <c r="F204" s="141"/>
      <c r="G204" s="141"/>
      <c r="H204" s="141"/>
      <c r="I204" s="141"/>
      <c r="J204" s="166"/>
      <c r="K204" s="188"/>
      <c r="L204" s="171"/>
      <c r="M204" s="188"/>
      <c r="N204" s="188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</row>
    <row r="205" spans="1:43" ht="12.75" customHeight="1" hidden="1">
      <c r="A205" s="125">
        <v>199</v>
      </c>
      <c r="B205" s="127" t="s">
        <v>338</v>
      </c>
      <c r="C205" s="127">
        <v>258</v>
      </c>
      <c r="D205" s="140">
        <f t="shared" si="3"/>
        <v>0</v>
      </c>
      <c r="E205" s="141"/>
      <c r="F205" s="141"/>
      <c r="G205" s="141"/>
      <c r="H205" s="141"/>
      <c r="I205" s="141"/>
      <c r="J205" s="166"/>
      <c r="K205" s="188"/>
      <c r="L205" s="171"/>
      <c r="M205" s="188"/>
      <c r="N205" s="188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</row>
    <row r="206" spans="1:43" ht="12.75" customHeight="1" hidden="1">
      <c r="A206" s="125">
        <v>200</v>
      </c>
      <c r="B206" s="127" t="s">
        <v>339</v>
      </c>
      <c r="C206" s="127" t="s">
        <v>744</v>
      </c>
      <c r="D206" s="140">
        <f t="shared" si="3"/>
        <v>0</v>
      </c>
      <c r="E206" s="141"/>
      <c r="F206" s="141"/>
      <c r="G206" s="141"/>
      <c r="H206" s="141"/>
      <c r="I206" s="141"/>
      <c r="J206" s="166"/>
      <c r="K206" s="188"/>
      <c r="L206" s="171"/>
      <c r="M206" s="188"/>
      <c r="N206" s="188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</row>
    <row r="207" spans="1:43" ht="12.75" customHeight="1" hidden="1">
      <c r="A207" s="125">
        <v>201</v>
      </c>
      <c r="B207" s="127" t="s">
        <v>340</v>
      </c>
      <c r="C207" s="127" t="s">
        <v>745</v>
      </c>
      <c r="D207" s="140">
        <f t="shared" si="3"/>
        <v>0</v>
      </c>
      <c r="E207" s="141"/>
      <c r="F207" s="141"/>
      <c r="G207" s="141"/>
      <c r="H207" s="141"/>
      <c r="I207" s="141"/>
      <c r="J207" s="166"/>
      <c r="K207" s="188"/>
      <c r="L207" s="171"/>
      <c r="M207" s="188"/>
      <c r="N207" s="188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</row>
    <row r="208" spans="1:43" ht="12.75" customHeight="1" hidden="1">
      <c r="A208" s="125">
        <v>202</v>
      </c>
      <c r="B208" s="127" t="s">
        <v>341</v>
      </c>
      <c r="C208" s="127" t="s">
        <v>746</v>
      </c>
      <c r="D208" s="140">
        <f t="shared" si="3"/>
        <v>0</v>
      </c>
      <c r="E208" s="141"/>
      <c r="F208" s="141"/>
      <c r="G208" s="141"/>
      <c r="H208" s="141"/>
      <c r="I208" s="141"/>
      <c r="J208" s="166"/>
      <c r="K208" s="188"/>
      <c r="L208" s="171"/>
      <c r="M208" s="188"/>
      <c r="N208" s="188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</row>
    <row r="209" spans="1:43" ht="12.75" customHeight="1" hidden="1">
      <c r="A209" s="125">
        <v>203</v>
      </c>
      <c r="B209" s="127" t="s">
        <v>342</v>
      </c>
      <c r="C209" s="127" t="s">
        <v>747</v>
      </c>
      <c r="D209" s="140">
        <f t="shared" si="3"/>
        <v>0</v>
      </c>
      <c r="E209" s="141"/>
      <c r="F209" s="141"/>
      <c r="G209" s="141"/>
      <c r="H209" s="141"/>
      <c r="I209" s="141"/>
      <c r="J209" s="166"/>
      <c r="K209" s="188"/>
      <c r="L209" s="171"/>
      <c r="M209" s="188"/>
      <c r="N209" s="188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</row>
    <row r="210" spans="1:43" ht="12.75" customHeight="1" hidden="1">
      <c r="A210" s="125">
        <v>204</v>
      </c>
      <c r="B210" s="127" t="s">
        <v>343</v>
      </c>
      <c r="C210" s="127" t="s">
        <v>748</v>
      </c>
      <c r="D210" s="140">
        <f t="shared" si="3"/>
        <v>0</v>
      </c>
      <c r="E210" s="141"/>
      <c r="F210" s="141"/>
      <c r="G210" s="141"/>
      <c r="H210" s="141"/>
      <c r="I210" s="141"/>
      <c r="J210" s="166"/>
      <c r="K210" s="188"/>
      <c r="L210" s="171"/>
      <c r="M210" s="188"/>
      <c r="N210" s="188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</row>
    <row r="211" spans="1:43" ht="12.75" customHeight="1" hidden="1">
      <c r="A211" s="125">
        <v>205</v>
      </c>
      <c r="B211" s="127" t="s">
        <v>2401</v>
      </c>
      <c r="C211" s="127" t="s">
        <v>2402</v>
      </c>
      <c r="D211" s="140">
        <f t="shared" si="3"/>
        <v>0</v>
      </c>
      <c r="E211" s="141"/>
      <c r="F211" s="141"/>
      <c r="G211" s="141"/>
      <c r="H211" s="141"/>
      <c r="I211" s="141"/>
      <c r="J211" s="166"/>
      <c r="K211" s="188"/>
      <c r="L211" s="171"/>
      <c r="M211" s="188"/>
      <c r="N211" s="188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</row>
    <row r="212" spans="1:43" ht="12.75" customHeight="1">
      <c r="A212" s="125">
        <v>206</v>
      </c>
      <c r="B212" s="127" t="s">
        <v>344</v>
      </c>
      <c r="C212" s="127" t="s">
        <v>749</v>
      </c>
      <c r="D212" s="140">
        <f t="shared" si="3"/>
        <v>1</v>
      </c>
      <c r="E212" s="141"/>
      <c r="F212" s="141"/>
      <c r="G212" s="141"/>
      <c r="H212" s="141"/>
      <c r="I212" s="141"/>
      <c r="J212" s="166">
        <v>1</v>
      </c>
      <c r="K212" s="188"/>
      <c r="L212" s="171"/>
      <c r="M212" s="188"/>
      <c r="N212" s="188"/>
      <c r="O212" s="141"/>
      <c r="P212" s="141"/>
      <c r="Q212" s="141">
        <v>1</v>
      </c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>
        <v>1</v>
      </c>
      <c r="AN212" s="141"/>
      <c r="AO212" s="141">
        <v>1</v>
      </c>
      <c r="AP212" s="141"/>
      <c r="AQ212" s="141"/>
    </row>
    <row r="213" spans="1:43" ht="12.75" customHeight="1" hidden="1">
      <c r="A213" s="125">
        <v>207</v>
      </c>
      <c r="B213" s="127" t="s">
        <v>345</v>
      </c>
      <c r="C213" s="127" t="s">
        <v>750</v>
      </c>
      <c r="D213" s="140">
        <f t="shared" si="3"/>
        <v>0</v>
      </c>
      <c r="E213" s="141"/>
      <c r="F213" s="141"/>
      <c r="G213" s="141"/>
      <c r="H213" s="141"/>
      <c r="I213" s="141"/>
      <c r="J213" s="166"/>
      <c r="K213" s="188"/>
      <c r="L213" s="171"/>
      <c r="M213" s="188"/>
      <c r="N213" s="188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</row>
    <row r="214" spans="1:43" ht="12.75" customHeight="1" hidden="1">
      <c r="A214" s="125">
        <v>208</v>
      </c>
      <c r="B214" s="127" t="s">
        <v>346</v>
      </c>
      <c r="C214" s="127" t="s">
        <v>751</v>
      </c>
      <c r="D214" s="140">
        <f t="shared" si="3"/>
        <v>0</v>
      </c>
      <c r="E214" s="141"/>
      <c r="F214" s="141"/>
      <c r="G214" s="141"/>
      <c r="H214" s="141"/>
      <c r="I214" s="141"/>
      <c r="J214" s="166"/>
      <c r="K214" s="188"/>
      <c r="L214" s="171"/>
      <c r="M214" s="188"/>
      <c r="N214" s="188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</row>
    <row r="215" spans="1:43" ht="12.75" customHeight="1" hidden="1">
      <c r="A215" s="125">
        <v>209</v>
      </c>
      <c r="B215" s="127" t="s">
        <v>347</v>
      </c>
      <c r="C215" s="127" t="s">
        <v>752</v>
      </c>
      <c r="D215" s="140">
        <f t="shared" si="3"/>
        <v>0</v>
      </c>
      <c r="E215" s="141"/>
      <c r="F215" s="141"/>
      <c r="G215" s="141"/>
      <c r="H215" s="141"/>
      <c r="I215" s="141"/>
      <c r="J215" s="166"/>
      <c r="K215" s="188"/>
      <c r="L215" s="171"/>
      <c r="M215" s="188"/>
      <c r="N215" s="188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</row>
    <row r="216" spans="1:43" ht="12.75" customHeight="1">
      <c r="A216" s="125">
        <v>210</v>
      </c>
      <c r="B216" s="127" t="s">
        <v>348</v>
      </c>
      <c r="C216" s="127">
        <v>263</v>
      </c>
      <c r="D216" s="140">
        <f t="shared" si="3"/>
        <v>7</v>
      </c>
      <c r="E216" s="141">
        <v>1</v>
      </c>
      <c r="F216" s="141">
        <v>2</v>
      </c>
      <c r="G216" s="141">
        <v>1</v>
      </c>
      <c r="H216" s="141"/>
      <c r="I216" s="141"/>
      <c r="J216" s="166">
        <v>4</v>
      </c>
      <c r="K216" s="188"/>
      <c r="L216" s="171"/>
      <c r="M216" s="188"/>
      <c r="N216" s="188"/>
      <c r="O216" s="141">
        <v>1</v>
      </c>
      <c r="P216" s="141"/>
      <c r="Q216" s="141"/>
      <c r="R216" s="141"/>
      <c r="S216" s="141">
        <v>3</v>
      </c>
      <c r="T216" s="141"/>
      <c r="U216" s="141">
        <v>1</v>
      </c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>
        <v>3</v>
      </c>
      <c r="AN216" s="141"/>
      <c r="AO216" s="141">
        <v>1</v>
      </c>
      <c r="AP216" s="141"/>
      <c r="AQ216" s="141">
        <v>2</v>
      </c>
    </row>
    <row r="217" spans="1:43" ht="12.75" customHeight="1">
      <c r="A217" s="125">
        <v>211</v>
      </c>
      <c r="B217" s="127" t="s">
        <v>349</v>
      </c>
      <c r="C217" s="127" t="s">
        <v>754</v>
      </c>
      <c r="D217" s="140">
        <f t="shared" si="3"/>
        <v>1</v>
      </c>
      <c r="E217" s="141"/>
      <c r="F217" s="141"/>
      <c r="G217" s="141"/>
      <c r="H217" s="141"/>
      <c r="I217" s="141"/>
      <c r="J217" s="166">
        <v>1</v>
      </c>
      <c r="K217" s="188"/>
      <c r="L217" s="171"/>
      <c r="M217" s="188"/>
      <c r="N217" s="188"/>
      <c r="O217" s="141"/>
      <c r="P217" s="141"/>
      <c r="Q217" s="141">
        <v>1</v>
      </c>
      <c r="R217" s="141"/>
      <c r="S217" s="141"/>
      <c r="T217" s="141"/>
      <c r="U217" s="141">
        <v>1</v>
      </c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</row>
    <row r="218" spans="1:43" ht="12.75" customHeight="1" hidden="1">
      <c r="A218" s="125">
        <v>212</v>
      </c>
      <c r="B218" s="127" t="s">
        <v>350</v>
      </c>
      <c r="C218" s="127" t="s">
        <v>755</v>
      </c>
      <c r="D218" s="140">
        <f t="shared" si="3"/>
        <v>0</v>
      </c>
      <c r="E218" s="141"/>
      <c r="F218" s="141"/>
      <c r="G218" s="141"/>
      <c r="H218" s="141"/>
      <c r="I218" s="141"/>
      <c r="J218" s="166"/>
      <c r="K218" s="188"/>
      <c r="L218" s="171"/>
      <c r="M218" s="188"/>
      <c r="N218" s="188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</row>
    <row r="219" spans="1:43" ht="12.75" customHeight="1" hidden="1">
      <c r="A219" s="125">
        <v>213</v>
      </c>
      <c r="B219" s="127" t="s">
        <v>351</v>
      </c>
      <c r="C219" s="127" t="s">
        <v>756</v>
      </c>
      <c r="D219" s="140">
        <f t="shared" si="3"/>
        <v>0</v>
      </c>
      <c r="E219" s="141"/>
      <c r="F219" s="141"/>
      <c r="G219" s="141"/>
      <c r="H219" s="141"/>
      <c r="I219" s="141"/>
      <c r="J219" s="166"/>
      <c r="K219" s="188"/>
      <c r="L219" s="171"/>
      <c r="M219" s="188"/>
      <c r="N219" s="188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</row>
    <row r="220" spans="1:43" ht="12.75" customHeight="1" hidden="1">
      <c r="A220" s="125">
        <v>214</v>
      </c>
      <c r="B220" s="127" t="s">
        <v>352</v>
      </c>
      <c r="C220" s="127" t="s">
        <v>757</v>
      </c>
      <c r="D220" s="140">
        <f t="shared" si="3"/>
        <v>0</v>
      </c>
      <c r="E220" s="141"/>
      <c r="F220" s="141"/>
      <c r="G220" s="141"/>
      <c r="H220" s="141"/>
      <c r="I220" s="141"/>
      <c r="J220" s="166"/>
      <c r="K220" s="188"/>
      <c r="L220" s="171"/>
      <c r="M220" s="188"/>
      <c r="N220" s="188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</row>
    <row r="221" spans="1:43" ht="12.75" customHeight="1" hidden="1">
      <c r="A221" s="125">
        <v>215</v>
      </c>
      <c r="B221" s="127" t="s">
        <v>353</v>
      </c>
      <c r="C221" s="127" t="s">
        <v>758</v>
      </c>
      <c r="D221" s="140">
        <f t="shared" si="3"/>
        <v>0</v>
      </c>
      <c r="E221" s="141"/>
      <c r="F221" s="141"/>
      <c r="G221" s="141"/>
      <c r="H221" s="141"/>
      <c r="I221" s="141"/>
      <c r="J221" s="166"/>
      <c r="K221" s="188"/>
      <c r="L221" s="171"/>
      <c r="M221" s="188"/>
      <c r="N221" s="188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</row>
    <row r="222" spans="1:43" ht="12.75" customHeight="1" hidden="1">
      <c r="A222" s="125">
        <v>216</v>
      </c>
      <c r="B222" s="127" t="s">
        <v>354</v>
      </c>
      <c r="C222" s="127" t="s">
        <v>759</v>
      </c>
      <c r="D222" s="140">
        <f t="shared" si="3"/>
        <v>0</v>
      </c>
      <c r="E222" s="141"/>
      <c r="F222" s="141"/>
      <c r="G222" s="141"/>
      <c r="H222" s="141"/>
      <c r="I222" s="141"/>
      <c r="J222" s="166"/>
      <c r="K222" s="188"/>
      <c r="L222" s="171"/>
      <c r="M222" s="188"/>
      <c r="N222" s="188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</row>
    <row r="223" spans="1:43" ht="12.75" customHeight="1" hidden="1">
      <c r="A223" s="125">
        <v>217</v>
      </c>
      <c r="B223" s="127" t="s">
        <v>355</v>
      </c>
      <c r="C223" s="127" t="s">
        <v>760</v>
      </c>
      <c r="D223" s="140">
        <f t="shared" si="3"/>
        <v>0</v>
      </c>
      <c r="E223" s="141"/>
      <c r="F223" s="141"/>
      <c r="G223" s="141"/>
      <c r="H223" s="141"/>
      <c r="I223" s="141"/>
      <c r="J223" s="166"/>
      <c r="K223" s="188"/>
      <c r="L223" s="171"/>
      <c r="M223" s="188"/>
      <c r="N223" s="188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</row>
    <row r="224" spans="1:43" ht="12.75" customHeight="1" hidden="1">
      <c r="A224" s="125">
        <v>218</v>
      </c>
      <c r="B224" s="127" t="s">
        <v>356</v>
      </c>
      <c r="C224" s="127" t="s">
        <v>761</v>
      </c>
      <c r="D224" s="140">
        <f t="shared" si="3"/>
        <v>0</v>
      </c>
      <c r="E224" s="141"/>
      <c r="F224" s="141"/>
      <c r="G224" s="141"/>
      <c r="H224" s="141"/>
      <c r="I224" s="141"/>
      <c r="J224" s="166"/>
      <c r="K224" s="188"/>
      <c r="L224" s="171"/>
      <c r="M224" s="188"/>
      <c r="N224" s="188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</row>
    <row r="225" spans="1:43" ht="12.75" customHeight="1" hidden="1">
      <c r="A225" s="125">
        <v>219</v>
      </c>
      <c r="B225" s="127" t="s">
        <v>357</v>
      </c>
      <c r="C225" s="127" t="s">
        <v>762</v>
      </c>
      <c r="D225" s="140">
        <f t="shared" si="3"/>
        <v>0</v>
      </c>
      <c r="E225" s="141"/>
      <c r="F225" s="141"/>
      <c r="G225" s="141"/>
      <c r="H225" s="141"/>
      <c r="I225" s="141"/>
      <c r="J225" s="166"/>
      <c r="K225" s="188"/>
      <c r="L225" s="171"/>
      <c r="M225" s="188"/>
      <c r="N225" s="188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</row>
    <row r="226" spans="1:43" ht="12.75" customHeight="1" hidden="1">
      <c r="A226" s="125">
        <v>220</v>
      </c>
      <c r="B226" s="127" t="s">
        <v>2358</v>
      </c>
      <c r="C226" s="127" t="s">
        <v>763</v>
      </c>
      <c r="D226" s="140">
        <f t="shared" si="3"/>
        <v>0</v>
      </c>
      <c r="E226" s="141"/>
      <c r="F226" s="141"/>
      <c r="G226" s="141"/>
      <c r="H226" s="141"/>
      <c r="I226" s="141"/>
      <c r="J226" s="166"/>
      <c r="K226" s="188"/>
      <c r="L226" s="171"/>
      <c r="M226" s="188"/>
      <c r="N226" s="188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</row>
    <row r="227" spans="1:43" ht="12.75" customHeight="1" hidden="1">
      <c r="A227" s="125">
        <v>221</v>
      </c>
      <c r="B227" s="127" t="s">
        <v>358</v>
      </c>
      <c r="C227" s="127" t="s">
        <v>764</v>
      </c>
      <c r="D227" s="140">
        <f t="shared" si="3"/>
        <v>0</v>
      </c>
      <c r="E227" s="141"/>
      <c r="F227" s="141"/>
      <c r="G227" s="141"/>
      <c r="H227" s="141"/>
      <c r="I227" s="141"/>
      <c r="J227" s="166"/>
      <c r="K227" s="188"/>
      <c r="L227" s="171"/>
      <c r="M227" s="188"/>
      <c r="N227" s="188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</row>
    <row r="228" spans="1:43" ht="12.75" customHeight="1" hidden="1">
      <c r="A228" s="125">
        <v>222</v>
      </c>
      <c r="B228" s="126" t="s">
        <v>2369</v>
      </c>
      <c r="C228" s="126" t="s">
        <v>765</v>
      </c>
      <c r="D228" s="140">
        <f t="shared" si="3"/>
        <v>0</v>
      </c>
      <c r="E228" s="141"/>
      <c r="F228" s="141"/>
      <c r="G228" s="141"/>
      <c r="H228" s="141"/>
      <c r="I228" s="141"/>
      <c r="J228" s="166"/>
      <c r="K228" s="188"/>
      <c r="L228" s="171"/>
      <c r="M228" s="188"/>
      <c r="N228" s="188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</row>
    <row r="229" spans="1:43" ht="12.75" customHeight="1" hidden="1">
      <c r="A229" s="125">
        <v>223</v>
      </c>
      <c r="B229" s="127" t="s">
        <v>359</v>
      </c>
      <c r="C229" s="127" t="s">
        <v>766</v>
      </c>
      <c r="D229" s="140">
        <f t="shared" si="3"/>
        <v>0</v>
      </c>
      <c r="E229" s="141"/>
      <c r="F229" s="141"/>
      <c r="G229" s="141"/>
      <c r="H229" s="141"/>
      <c r="I229" s="141"/>
      <c r="J229" s="166"/>
      <c r="K229" s="188"/>
      <c r="L229" s="171"/>
      <c r="M229" s="188"/>
      <c r="N229" s="188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</row>
    <row r="230" spans="1:43" ht="12.75" customHeight="1" hidden="1">
      <c r="A230" s="125">
        <v>224</v>
      </c>
      <c r="B230" s="127" t="s">
        <v>360</v>
      </c>
      <c r="C230" s="127">
        <v>272</v>
      </c>
      <c r="D230" s="140">
        <f t="shared" si="3"/>
        <v>0</v>
      </c>
      <c r="E230" s="141"/>
      <c r="F230" s="141"/>
      <c r="G230" s="141"/>
      <c r="H230" s="141"/>
      <c r="I230" s="141"/>
      <c r="J230" s="166"/>
      <c r="K230" s="188"/>
      <c r="L230" s="171"/>
      <c r="M230" s="188"/>
      <c r="N230" s="188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</row>
    <row r="231" spans="1:43" ht="12.75" customHeight="1" hidden="1">
      <c r="A231" s="125">
        <v>225</v>
      </c>
      <c r="B231" s="127" t="s">
        <v>361</v>
      </c>
      <c r="C231" s="127" t="s">
        <v>768</v>
      </c>
      <c r="D231" s="140">
        <f t="shared" si="3"/>
        <v>0</v>
      </c>
      <c r="E231" s="141"/>
      <c r="F231" s="141"/>
      <c r="G231" s="141"/>
      <c r="H231" s="141"/>
      <c r="I231" s="141"/>
      <c r="J231" s="166"/>
      <c r="K231" s="188"/>
      <c r="L231" s="171"/>
      <c r="M231" s="188"/>
      <c r="N231" s="188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</row>
    <row r="232" spans="1:43" ht="12.75" customHeight="1" hidden="1">
      <c r="A232" s="125">
        <v>226</v>
      </c>
      <c r="B232" s="127" t="s">
        <v>362</v>
      </c>
      <c r="C232" s="127">
        <v>274</v>
      </c>
      <c r="D232" s="140">
        <f t="shared" si="3"/>
        <v>0</v>
      </c>
      <c r="E232" s="141"/>
      <c r="F232" s="141"/>
      <c r="G232" s="141"/>
      <c r="H232" s="141"/>
      <c r="I232" s="141"/>
      <c r="J232" s="166"/>
      <c r="K232" s="188"/>
      <c r="L232" s="171"/>
      <c r="M232" s="188"/>
      <c r="N232" s="188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</row>
    <row r="233" spans="1:43" ht="12.75" customHeight="1" hidden="1">
      <c r="A233" s="125">
        <v>227</v>
      </c>
      <c r="B233" s="127" t="s">
        <v>363</v>
      </c>
      <c r="C233" s="127">
        <v>275</v>
      </c>
      <c r="D233" s="140">
        <f t="shared" si="3"/>
        <v>0</v>
      </c>
      <c r="E233" s="141"/>
      <c r="F233" s="141"/>
      <c r="G233" s="141"/>
      <c r="H233" s="141"/>
      <c r="I233" s="141"/>
      <c r="J233" s="166"/>
      <c r="K233" s="188"/>
      <c r="L233" s="171"/>
      <c r="M233" s="188"/>
      <c r="N233" s="188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</row>
    <row r="234" spans="1:43" ht="12.75" customHeight="1">
      <c r="A234" s="125">
        <v>228</v>
      </c>
      <c r="B234" s="126" t="s">
        <v>2370</v>
      </c>
      <c r="C234" s="126" t="s">
        <v>771</v>
      </c>
      <c r="D234" s="140">
        <f t="shared" si="3"/>
        <v>42</v>
      </c>
      <c r="E234" s="141">
        <v>25</v>
      </c>
      <c r="F234" s="141">
        <v>4</v>
      </c>
      <c r="G234" s="141">
        <v>3</v>
      </c>
      <c r="H234" s="141"/>
      <c r="I234" s="141"/>
      <c r="J234" s="166">
        <v>13</v>
      </c>
      <c r="K234" s="188">
        <v>1</v>
      </c>
      <c r="L234" s="171"/>
      <c r="M234" s="188"/>
      <c r="N234" s="188"/>
      <c r="O234" s="141"/>
      <c r="P234" s="141">
        <v>2</v>
      </c>
      <c r="Q234" s="141">
        <v>4</v>
      </c>
      <c r="R234" s="141"/>
      <c r="S234" s="141">
        <v>2</v>
      </c>
      <c r="T234" s="141">
        <v>1</v>
      </c>
      <c r="U234" s="141">
        <v>6</v>
      </c>
      <c r="V234" s="141"/>
      <c r="W234" s="141"/>
      <c r="X234" s="141"/>
      <c r="Y234" s="141"/>
      <c r="Z234" s="141"/>
      <c r="AA234" s="141"/>
      <c r="AB234" s="141"/>
      <c r="AC234" s="141"/>
      <c r="AD234" s="141">
        <v>4</v>
      </c>
      <c r="AE234" s="141"/>
      <c r="AF234" s="141"/>
      <c r="AG234" s="141"/>
      <c r="AH234" s="141"/>
      <c r="AI234" s="141"/>
      <c r="AJ234" s="141"/>
      <c r="AK234" s="141">
        <v>4</v>
      </c>
      <c r="AL234" s="141"/>
      <c r="AM234" s="141">
        <v>3</v>
      </c>
      <c r="AN234" s="141"/>
      <c r="AO234" s="141">
        <v>1</v>
      </c>
      <c r="AP234" s="141"/>
      <c r="AQ234" s="141">
        <v>2</v>
      </c>
    </row>
    <row r="235" spans="1:43" ht="12.75" customHeight="1" hidden="1">
      <c r="A235" s="125">
        <v>229</v>
      </c>
      <c r="B235" s="127" t="s">
        <v>364</v>
      </c>
      <c r="C235" s="127" t="s">
        <v>772</v>
      </c>
      <c r="D235" s="140">
        <f t="shared" si="3"/>
        <v>0</v>
      </c>
      <c r="E235" s="141"/>
      <c r="F235" s="141"/>
      <c r="G235" s="141"/>
      <c r="H235" s="141"/>
      <c r="I235" s="141"/>
      <c r="J235" s="166"/>
      <c r="K235" s="188"/>
      <c r="L235" s="171"/>
      <c r="M235" s="188"/>
      <c r="N235" s="188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</row>
    <row r="236" spans="1:43" ht="12.75" customHeight="1" hidden="1">
      <c r="A236" s="125">
        <v>230</v>
      </c>
      <c r="B236" s="127" t="s">
        <v>365</v>
      </c>
      <c r="C236" s="127" t="s">
        <v>773</v>
      </c>
      <c r="D236" s="140">
        <f t="shared" si="3"/>
        <v>0</v>
      </c>
      <c r="E236" s="141"/>
      <c r="F236" s="141"/>
      <c r="G236" s="141"/>
      <c r="H236" s="141"/>
      <c r="I236" s="141"/>
      <c r="J236" s="166"/>
      <c r="K236" s="188"/>
      <c r="L236" s="171"/>
      <c r="M236" s="188"/>
      <c r="N236" s="188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</row>
    <row r="237" spans="1:43" ht="12.75" customHeight="1" hidden="1">
      <c r="A237" s="125">
        <v>231</v>
      </c>
      <c r="B237" s="127" t="s">
        <v>366</v>
      </c>
      <c r="C237" s="127" t="s">
        <v>774</v>
      </c>
      <c r="D237" s="140">
        <f t="shared" si="3"/>
        <v>0</v>
      </c>
      <c r="E237" s="141"/>
      <c r="F237" s="141"/>
      <c r="G237" s="141"/>
      <c r="H237" s="141"/>
      <c r="I237" s="141"/>
      <c r="J237" s="166"/>
      <c r="K237" s="188"/>
      <c r="L237" s="171"/>
      <c r="M237" s="188"/>
      <c r="N237" s="188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</row>
    <row r="238" spans="1:43" ht="12.75" customHeight="1" hidden="1">
      <c r="A238" s="125">
        <v>232</v>
      </c>
      <c r="B238" s="127" t="s">
        <v>367</v>
      </c>
      <c r="C238" s="127" t="s">
        <v>775</v>
      </c>
      <c r="D238" s="140">
        <f t="shared" si="3"/>
        <v>0</v>
      </c>
      <c r="E238" s="141"/>
      <c r="F238" s="141"/>
      <c r="G238" s="141"/>
      <c r="H238" s="141"/>
      <c r="I238" s="141"/>
      <c r="J238" s="166"/>
      <c r="K238" s="188"/>
      <c r="L238" s="171"/>
      <c r="M238" s="188"/>
      <c r="N238" s="188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</row>
    <row r="239" spans="1:43" ht="12.75" customHeight="1" hidden="1">
      <c r="A239" s="125">
        <v>233</v>
      </c>
      <c r="B239" s="127" t="s">
        <v>368</v>
      </c>
      <c r="C239" s="127" t="s">
        <v>776</v>
      </c>
      <c r="D239" s="140">
        <f t="shared" si="3"/>
        <v>0</v>
      </c>
      <c r="E239" s="141"/>
      <c r="F239" s="141"/>
      <c r="G239" s="141"/>
      <c r="H239" s="141"/>
      <c r="I239" s="141"/>
      <c r="J239" s="166"/>
      <c r="K239" s="188"/>
      <c r="L239" s="171"/>
      <c r="M239" s="188"/>
      <c r="N239" s="188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</row>
    <row r="240" spans="1:43" ht="12.75" customHeight="1" hidden="1">
      <c r="A240" s="125">
        <v>234</v>
      </c>
      <c r="B240" s="127" t="s">
        <v>369</v>
      </c>
      <c r="C240" s="127" t="s">
        <v>777</v>
      </c>
      <c r="D240" s="140">
        <f t="shared" si="3"/>
        <v>0</v>
      </c>
      <c r="E240" s="141"/>
      <c r="F240" s="141"/>
      <c r="G240" s="141"/>
      <c r="H240" s="141"/>
      <c r="I240" s="141"/>
      <c r="J240" s="166"/>
      <c r="K240" s="188"/>
      <c r="L240" s="171"/>
      <c r="M240" s="188"/>
      <c r="N240" s="188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</row>
    <row r="241" spans="1:43" ht="12.75" customHeight="1" hidden="1">
      <c r="A241" s="125">
        <v>235</v>
      </c>
      <c r="B241" s="127" t="s">
        <v>370</v>
      </c>
      <c r="C241" s="127" t="s">
        <v>778</v>
      </c>
      <c r="D241" s="140">
        <f t="shared" si="3"/>
        <v>0</v>
      </c>
      <c r="E241" s="141"/>
      <c r="F241" s="141"/>
      <c r="G241" s="141"/>
      <c r="H241" s="141"/>
      <c r="I241" s="141"/>
      <c r="J241" s="166"/>
      <c r="K241" s="188"/>
      <c r="L241" s="171"/>
      <c r="M241" s="188"/>
      <c r="N241" s="188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</row>
    <row r="242" spans="1:43" ht="12.75" customHeight="1" hidden="1">
      <c r="A242" s="125">
        <v>236</v>
      </c>
      <c r="B242" s="127" t="s">
        <v>371</v>
      </c>
      <c r="C242" s="127" t="s">
        <v>779</v>
      </c>
      <c r="D242" s="140">
        <f t="shared" si="3"/>
        <v>0</v>
      </c>
      <c r="E242" s="141"/>
      <c r="F242" s="141"/>
      <c r="G242" s="141"/>
      <c r="H242" s="141"/>
      <c r="I242" s="141"/>
      <c r="J242" s="166"/>
      <c r="K242" s="188"/>
      <c r="L242" s="171"/>
      <c r="M242" s="188"/>
      <c r="N242" s="188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</row>
    <row r="243" spans="1:43" ht="12.75" customHeight="1" hidden="1">
      <c r="A243" s="125">
        <v>237</v>
      </c>
      <c r="B243" s="127" t="s">
        <v>372</v>
      </c>
      <c r="C243" s="127" t="s">
        <v>780</v>
      </c>
      <c r="D243" s="140">
        <f t="shared" si="3"/>
        <v>0</v>
      </c>
      <c r="E243" s="141"/>
      <c r="F243" s="141"/>
      <c r="G243" s="141"/>
      <c r="H243" s="141"/>
      <c r="I243" s="141"/>
      <c r="J243" s="166"/>
      <c r="K243" s="188"/>
      <c r="L243" s="171"/>
      <c r="M243" s="188"/>
      <c r="N243" s="188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</row>
    <row r="244" spans="1:43" ht="12.75" customHeight="1" hidden="1">
      <c r="A244" s="125">
        <v>238</v>
      </c>
      <c r="B244" s="127" t="s">
        <v>373</v>
      </c>
      <c r="C244" s="127">
        <v>284</v>
      </c>
      <c r="D244" s="140">
        <f t="shared" si="3"/>
        <v>0</v>
      </c>
      <c r="E244" s="141"/>
      <c r="F244" s="141"/>
      <c r="G244" s="141"/>
      <c r="H244" s="141"/>
      <c r="I244" s="141"/>
      <c r="J244" s="166"/>
      <c r="K244" s="188"/>
      <c r="L244" s="171"/>
      <c r="M244" s="188"/>
      <c r="N244" s="188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</row>
    <row r="245" spans="1:43" ht="12.75" customHeight="1" hidden="1">
      <c r="A245" s="125">
        <v>239</v>
      </c>
      <c r="B245" s="127" t="s">
        <v>374</v>
      </c>
      <c r="C245" s="127" t="s">
        <v>782</v>
      </c>
      <c r="D245" s="140">
        <f t="shared" si="3"/>
        <v>0</v>
      </c>
      <c r="E245" s="141"/>
      <c r="F245" s="141"/>
      <c r="G245" s="141"/>
      <c r="H245" s="141"/>
      <c r="I245" s="141"/>
      <c r="J245" s="166"/>
      <c r="K245" s="188"/>
      <c r="L245" s="171"/>
      <c r="M245" s="188"/>
      <c r="N245" s="188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</row>
    <row r="246" spans="1:43" ht="12.75" customHeight="1">
      <c r="A246" s="125">
        <v>240</v>
      </c>
      <c r="B246" s="127" t="s">
        <v>375</v>
      </c>
      <c r="C246" s="127" t="s">
        <v>783</v>
      </c>
      <c r="D246" s="140">
        <f t="shared" si="3"/>
        <v>26</v>
      </c>
      <c r="E246" s="141">
        <v>16</v>
      </c>
      <c r="F246" s="141"/>
      <c r="G246" s="141"/>
      <c r="H246" s="141"/>
      <c r="I246" s="141"/>
      <c r="J246" s="166">
        <v>10</v>
      </c>
      <c r="K246" s="188">
        <v>1</v>
      </c>
      <c r="L246" s="171"/>
      <c r="M246" s="188"/>
      <c r="N246" s="188"/>
      <c r="O246" s="141"/>
      <c r="P246" s="141">
        <v>2</v>
      </c>
      <c r="Q246" s="141">
        <v>4</v>
      </c>
      <c r="R246" s="141"/>
      <c r="S246" s="141"/>
      <c r="T246" s="141"/>
      <c r="U246" s="141">
        <v>6</v>
      </c>
      <c r="V246" s="141"/>
      <c r="W246" s="141"/>
      <c r="X246" s="141"/>
      <c r="Y246" s="141"/>
      <c r="Z246" s="141"/>
      <c r="AA246" s="141"/>
      <c r="AB246" s="141"/>
      <c r="AC246" s="141"/>
      <c r="AD246" s="141">
        <v>4</v>
      </c>
      <c r="AE246" s="141"/>
      <c r="AF246" s="141"/>
      <c r="AG246" s="141"/>
      <c r="AH246" s="141"/>
      <c r="AI246" s="141"/>
      <c r="AJ246" s="141"/>
      <c r="AK246" s="141">
        <v>4</v>
      </c>
      <c r="AL246" s="141"/>
      <c r="AM246" s="141"/>
      <c r="AN246" s="141"/>
      <c r="AO246" s="141"/>
      <c r="AP246" s="141"/>
      <c r="AQ246" s="141"/>
    </row>
    <row r="247" spans="1:43" ht="12.75" customHeight="1">
      <c r="A247" s="125">
        <v>241</v>
      </c>
      <c r="B247" s="127" t="s">
        <v>2341</v>
      </c>
      <c r="C247" s="127" t="s">
        <v>2319</v>
      </c>
      <c r="D247" s="140">
        <f t="shared" si="3"/>
        <v>7</v>
      </c>
      <c r="E247" s="141">
        <v>3</v>
      </c>
      <c r="F247" s="141">
        <v>2</v>
      </c>
      <c r="G247" s="141">
        <v>2</v>
      </c>
      <c r="H247" s="141"/>
      <c r="I247" s="141"/>
      <c r="J247" s="166">
        <v>2</v>
      </c>
      <c r="K247" s="188"/>
      <c r="L247" s="171"/>
      <c r="M247" s="188"/>
      <c r="N247" s="188"/>
      <c r="O247" s="141"/>
      <c r="P247" s="141"/>
      <c r="Q247" s="141"/>
      <c r="R247" s="141"/>
      <c r="S247" s="141">
        <v>1</v>
      </c>
      <c r="T247" s="141">
        <v>1</v>
      </c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>
        <v>2</v>
      </c>
      <c r="AN247" s="141"/>
      <c r="AO247" s="141">
        <v>1</v>
      </c>
      <c r="AP247" s="141"/>
      <c r="AQ247" s="141">
        <v>1</v>
      </c>
    </row>
    <row r="248" spans="1:43" ht="12.75" customHeight="1" hidden="1">
      <c r="A248" s="125">
        <v>242</v>
      </c>
      <c r="B248" s="127" t="s">
        <v>376</v>
      </c>
      <c r="C248" s="127">
        <v>287</v>
      </c>
      <c r="D248" s="140">
        <f t="shared" si="3"/>
        <v>0</v>
      </c>
      <c r="E248" s="141"/>
      <c r="F248" s="141"/>
      <c r="G248" s="141"/>
      <c r="H248" s="141"/>
      <c r="I248" s="141"/>
      <c r="J248" s="166"/>
      <c r="K248" s="188"/>
      <c r="L248" s="171"/>
      <c r="M248" s="188"/>
      <c r="N248" s="188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</row>
    <row r="249" spans="1:43" ht="12.75" customHeight="1" hidden="1">
      <c r="A249" s="125">
        <v>243</v>
      </c>
      <c r="B249" s="127" t="s">
        <v>377</v>
      </c>
      <c r="C249" s="127" t="s">
        <v>785</v>
      </c>
      <c r="D249" s="140">
        <f t="shared" si="3"/>
        <v>0</v>
      </c>
      <c r="E249" s="141"/>
      <c r="F249" s="141"/>
      <c r="G249" s="141"/>
      <c r="H249" s="141"/>
      <c r="I249" s="141"/>
      <c r="J249" s="166"/>
      <c r="K249" s="188"/>
      <c r="L249" s="171"/>
      <c r="M249" s="188"/>
      <c r="N249" s="188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</row>
    <row r="250" spans="1:43" ht="12.75" customHeight="1">
      <c r="A250" s="125">
        <v>244</v>
      </c>
      <c r="B250" s="127" t="s">
        <v>378</v>
      </c>
      <c r="C250" s="127" t="s">
        <v>786</v>
      </c>
      <c r="D250" s="140">
        <f t="shared" si="3"/>
        <v>9</v>
      </c>
      <c r="E250" s="141">
        <v>6</v>
      </c>
      <c r="F250" s="141">
        <v>2</v>
      </c>
      <c r="G250" s="141">
        <v>1</v>
      </c>
      <c r="H250" s="141"/>
      <c r="I250" s="141"/>
      <c r="J250" s="166">
        <v>1</v>
      </c>
      <c r="K250" s="188"/>
      <c r="L250" s="171"/>
      <c r="M250" s="188"/>
      <c r="N250" s="188"/>
      <c r="O250" s="141"/>
      <c r="P250" s="141"/>
      <c r="Q250" s="141"/>
      <c r="R250" s="141"/>
      <c r="S250" s="141">
        <v>1</v>
      </c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>
        <v>1</v>
      </c>
      <c r="AN250" s="141"/>
      <c r="AO250" s="141"/>
      <c r="AP250" s="141"/>
      <c r="AQ250" s="141">
        <v>1</v>
      </c>
    </row>
    <row r="251" spans="1:43" ht="12.75" customHeight="1" hidden="1">
      <c r="A251" s="125">
        <v>245</v>
      </c>
      <c r="B251" s="127" t="s">
        <v>379</v>
      </c>
      <c r="C251" s="127">
        <v>290</v>
      </c>
      <c r="D251" s="140">
        <f t="shared" si="3"/>
        <v>0</v>
      </c>
      <c r="E251" s="141"/>
      <c r="F251" s="141"/>
      <c r="G251" s="141"/>
      <c r="H251" s="141"/>
      <c r="I251" s="141"/>
      <c r="J251" s="166"/>
      <c r="K251" s="188"/>
      <c r="L251" s="171"/>
      <c r="M251" s="188"/>
      <c r="N251" s="188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</row>
    <row r="252" spans="1:43" ht="12.75" customHeight="1" hidden="1">
      <c r="A252" s="125">
        <v>246</v>
      </c>
      <c r="B252" s="127" t="s">
        <v>380</v>
      </c>
      <c r="C252" s="127" t="s">
        <v>788</v>
      </c>
      <c r="D252" s="140">
        <f t="shared" si="3"/>
        <v>0</v>
      </c>
      <c r="E252" s="141"/>
      <c r="F252" s="141"/>
      <c r="G252" s="141"/>
      <c r="H252" s="141"/>
      <c r="I252" s="141"/>
      <c r="J252" s="166"/>
      <c r="K252" s="188"/>
      <c r="L252" s="171"/>
      <c r="M252" s="188"/>
      <c r="N252" s="188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</row>
    <row r="253" spans="1:43" ht="12.75" customHeight="1" hidden="1">
      <c r="A253" s="125">
        <v>247</v>
      </c>
      <c r="B253" s="127" t="s">
        <v>381</v>
      </c>
      <c r="C253" s="127" t="s">
        <v>789</v>
      </c>
      <c r="D253" s="140">
        <f t="shared" si="3"/>
        <v>0</v>
      </c>
      <c r="E253" s="141"/>
      <c r="F253" s="141"/>
      <c r="G253" s="141"/>
      <c r="H253" s="141"/>
      <c r="I253" s="141"/>
      <c r="J253" s="166"/>
      <c r="K253" s="188"/>
      <c r="L253" s="171"/>
      <c r="M253" s="188"/>
      <c r="N253" s="188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</row>
    <row r="254" spans="1:43" ht="12.75" customHeight="1">
      <c r="A254" s="125">
        <v>248</v>
      </c>
      <c r="B254" s="126" t="s">
        <v>2371</v>
      </c>
      <c r="C254" s="126" t="s">
        <v>790</v>
      </c>
      <c r="D254" s="140">
        <f t="shared" si="3"/>
        <v>4</v>
      </c>
      <c r="E254" s="141">
        <v>1</v>
      </c>
      <c r="F254" s="141">
        <v>1</v>
      </c>
      <c r="G254" s="141">
        <v>1</v>
      </c>
      <c r="H254" s="141"/>
      <c r="I254" s="141"/>
      <c r="J254" s="166">
        <v>2</v>
      </c>
      <c r="K254" s="188"/>
      <c r="L254" s="171"/>
      <c r="M254" s="188"/>
      <c r="N254" s="188"/>
      <c r="O254" s="141"/>
      <c r="P254" s="141"/>
      <c r="Q254" s="141">
        <v>1</v>
      </c>
      <c r="R254" s="141"/>
      <c r="S254" s="141">
        <v>1</v>
      </c>
      <c r="T254" s="141"/>
      <c r="U254" s="141">
        <v>1</v>
      </c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>
        <v>1</v>
      </c>
      <c r="AN254" s="141"/>
      <c r="AO254" s="141">
        <v>1</v>
      </c>
      <c r="AP254" s="141"/>
      <c r="AQ254" s="141"/>
    </row>
    <row r="255" spans="1:43" ht="12.75" customHeight="1" hidden="1">
      <c r="A255" s="125">
        <v>249</v>
      </c>
      <c r="B255" s="127" t="s">
        <v>382</v>
      </c>
      <c r="C255" s="127">
        <v>293</v>
      </c>
      <c r="D255" s="140">
        <f t="shared" si="3"/>
        <v>0</v>
      </c>
      <c r="E255" s="141"/>
      <c r="F255" s="141"/>
      <c r="G255" s="141"/>
      <c r="H255" s="141"/>
      <c r="I255" s="141"/>
      <c r="J255" s="166"/>
      <c r="K255" s="188"/>
      <c r="L255" s="171"/>
      <c r="M255" s="188"/>
      <c r="N255" s="188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</row>
    <row r="256" spans="1:43" ht="12.75" customHeight="1" hidden="1">
      <c r="A256" s="125">
        <v>250</v>
      </c>
      <c r="B256" s="127" t="s">
        <v>383</v>
      </c>
      <c r="C256" s="127" t="s">
        <v>792</v>
      </c>
      <c r="D256" s="140">
        <f t="shared" si="3"/>
        <v>0</v>
      </c>
      <c r="E256" s="141"/>
      <c r="F256" s="141"/>
      <c r="G256" s="141"/>
      <c r="H256" s="141"/>
      <c r="I256" s="141"/>
      <c r="J256" s="166"/>
      <c r="K256" s="188"/>
      <c r="L256" s="171"/>
      <c r="M256" s="188"/>
      <c r="N256" s="188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</row>
    <row r="257" spans="1:43" ht="12.75" customHeight="1" hidden="1">
      <c r="A257" s="125">
        <v>251</v>
      </c>
      <c r="B257" s="127" t="s">
        <v>384</v>
      </c>
      <c r="C257" s="127" t="s">
        <v>793</v>
      </c>
      <c r="D257" s="140">
        <f t="shared" si="3"/>
        <v>0</v>
      </c>
      <c r="E257" s="141"/>
      <c r="F257" s="141"/>
      <c r="G257" s="141"/>
      <c r="H257" s="141"/>
      <c r="I257" s="141"/>
      <c r="J257" s="166"/>
      <c r="K257" s="188"/>
      <c r="L257" s="171"/>
      <c r="M257" s="188"/>
      <c r="N257" s="188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</row>
    <row r="258" spans="1:43" ht="12.75" customHeight="1">
      <c r="A258" s="125">
        <v>252</v>
      </c>
      <c r="B258" s="127" t="s">
        <v>385</v>
      </c>
      <c r="C258" s="127" t="s">
        <v>794</v>
      </c>
      <c r="D258" s="140">
        <f t="shared" si="3"/>
        <v>3</v>
      </c>
      <c r="E258" s="141">
        <v>1</v>
      </c>
      <c r="F258" s="141">
        <v>1</v>
      </c>
      <c r="G258" s="141">
        <v>1</v>
      </c>
      <c r="H258" s="141"/>
      <c r="I258" s="141"/>
      <c r="J258" s="166">
        <v>1</v>
      </c>
      <c r="K258" s="188"/>
      <c r="L258" s="171"/>
      <c r="M258" s="188"/>
      <c r="N258" s="188"/>
      <c r="O258" s="141"/>
      <c r="P258" s="141"/>
      <c r="Q258" s="141">
        <v>1</v>
      </c>
      <c r="R258" s="141"/>
      <c r="S258" s="141"/>
      <c r="T258" s="141"/>
      <c r="U258" s="141">
        <v>1</v>
      </c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</row>
    <row r="259" spans="1:43" ht="12.75" customHeight="1" hidden="1">
      <c r="A259" s="125">
        <v>253</v>
      </c>
      <c r="B259" s="127" t="s">
        <v>386</v>
      </c>
      <c r="C259" s="127" t="s">
        <v>795</v>
      </c>
      <c r="D259" s="140">
        <f t="shared" si="3"/>
        <v>0</v>
      </c>
      <c r="E259" s="141"/>
      <c r="F259" s="141"/>
      <c r="G259" s="141"/>
      <c r="H259" s="141"/>
      <c r="I259" s="141"/>
      <c r="J259" s="166"/>
      <c r="K259" s="188"/>
      <c r="L259" s="171"/>
      <c r="M259" s="188"/>
      <c r="N259" s="188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</row>
    <row r="260" spans="1:43" ht="12.75" customHeight="1" hidden="1">
      <c r="A260" s="125">
        <v>254</v>
      </c>
      <c r="B260" s="127" t="s">
        <v>387</v>
      </c>
      <c r="C260" s="127">
        <v>298</v>
      </c>
      <c r="D260" s="140">
        <f t="shared" si="3"/>
        <v>0</v>
      </c>
      <c r="E260" s="141"/>
      <c r="F260" s="141"/>
      <c r="G260" s="141"/>
      <c r="H260" s="141"/>
      <c r="I260" s="141"/>
      <c r="J260" s="166"/>
      <c r="K260" s="188"/>
      <c r="L260" s="171"/>
      <c r="M260" s="188"/>
      <c r="N260" s="188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</row>
    <row r="261" spans="1:43" ht="12.75" customHeight="1" hidden="1">
      <c r="A261" s="125">
        <v>255</v>
      </c>
      <c r="B261" s="127" t="s">
        <v>388</v>
      </c>
      <c r="C261" s="127" t="s">
        <v>797</v>
      </c>
      <c r="D261" s="140">
        <f t="shared" si="3"/>
        <v>0</v>
      </c>
      <c r="E261" s="141"/>
      <c r="F261" s="141"/>
      <c r="G261" s="141"/>
      <c r="H261" s="141"/>
      <c r="I261" s="141"/>
      <c r="J261" s="166"/>
      <c r="K261" s="188"/>
      <c r="L261" s="171"/>
      <c r="M261" s="188"/>
      <c r="N261" s="188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</row>
    <row r="262" spans="1:43" ht="12.75" customHeight="1" hidden="1">
      <c r="A262" s="125">
        <v>256</v>
      </c>
      <c r="B262" s="127" t="s">
        <v>389</v>
      </c>
      <c r="C262" s="127" t="s">
        <v>798</v>
      </c>
      <c r="D262" s="140">
        <f t="shared" si="3"/>
        <v>0</v>
      </c>
      <c r="E262" s="141"/>
      <c r="F262" s="141"/>
      <c r="G262" s="141"/>
      <c r="H262" s="141"/>
      <c r="I262" s="141"/>
      <c r="J262" s="166"/>
      <c r="K262" s="188"/>
      <c r="L262" s="171"/>
      <c r="M262" s="188"/>
      <c r="N262" s="188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</row>
    <row r="263" spans="1:43" ht="12.75" customHeight="1" hidden="1">
      <c r="A263" s="125">
        <v>257</v>
      </c>
      <c r="B263" s="127" t="s">
        <v>390</v>
      </c>
      <c r="C263" s="127">
        <v>300</v>
      </c>
      <c r="D263" s="140">
        <f aca="true" t="shared" si="4" ref="D263:D326">E263+F263+J263</f>
        <v>0</v>
      </c>
      <c r="E263" s="141"/>
      <c r="F263" s="141"/>
      <c r="G263" s="141"/>
      <c r="H263" s="141"/>
      <c r="I263" s="141"/>
      <c r="J263" s="166"/>
      <c r="K263" s="188"/>
      <c r="L263" s="171"/>
      <c r="M263" s="188"/>
      <c r="N263" s="188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</row>
    <row r="264" spans="1:43" ht="12.75" customHeight="1">
      <c r="A264" s="125">
        <v>258</v>
      </c>
      <c r="B264" s="127" t="s">
        <v>391</v>
      </c>
      <c r="C264" s="127" t="s">
        <v>800</v>
      </c>
      <c r="D264" s="140">
        <f t="shared" si="4"/>
        <v>1</v>
      </c>
      <c r="E264" s="141"/>
      <c r="F264" s="141"/>
      <c r="G264" s="141"/>
      <c r="H264" s="141"/>
      <c r="I264" s="141"/>
      <c r="J264" s="166">
        <v>1</v>
      </c>
      <c r="K264" s="188"/>
      <c r="L264" s="171"/>
      <c r="M264" s="188"/>
      <c r="N264" s="188"/>
      <c r="O264" s="141"/>
      <c r="P264" s="141"/>
      <c r="Q264" s="141"/>
      <c r="R264" s="141"/>
      <c r="S264" s="141">
        <v>1</v>
      </c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>
        <v>1</v>
      </c>
      <c r="AN264" s="141"/>
      <c r="AO264" s="141">
        <v>1</v>
      </c>
      <c r="AP264" s="141"/>
      <c r="AQ264" s="141"/>
    </row>
    <row r="265" spans="1:43" ht="12.75" customHeight="1" hidden="1">
      <c r="A265" s="125">
        <v>259</v>
      </c>
      <c r="B265" s="127" t="s">
        <v>2352</v>
      </c>
      <c r="C265" s="127" t="s">
        <v>2350</v>
      </c>
      <c r="D265" s="140">
        <f t="shared" si="4"/>
        <v>0</v>
      </c>
      <c r="E265" s="141"/>
      <c r="F265" s="141"/>
      <c r="G265" s="141"/>
      <c r="H265" s="141"/>
      <c r="I265" s="141"/>
      <c r="J265" s="166"/>
      <c r="K265" s="188"/>
      <c r="L265" s="171"/>
      <c r="M265" s="188"/>
      <c r="N265" s="188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</row>
    <row r="266" spans="1:43" ht="12.75" customHeight="1" hidden="1">
      <c r="A266" s="125">
        <v>260</v>
      </c>
      <c r="B266" s="127" t="s">
        <v>2353</v>
      </c>
      <c r="C266" s="127" t="s">
        <v>2351</v>
      </c>
      <c r="D266" s="140">
        <f t="shared" si="4"/>
        <v>0</v>
      </c>
      <c r="E266" s="141"/>
      <c r="F266" s="141"/>
      <c r="G266" s="141"/>
      <c r="H266" s="141"/>
      <c r="I266" s="141"/>
      <c r="J266" s="166"/>
      <c r="K266" s="188"/>
      <c r="L266" s="171"/>
      <c r="M266" s="188"/>
      <c r="N266" s="188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</row>
    <row r="267" spans="1:43" ht="12.75" customHeight="1" hidden="1">
      <c r="A267" s="125">
        <v>261</v>
      </c>
      <c r="B267" s="127" t="s">
        <v>392</v>
      </c>
      <c r="C267" s="127" t="s">
        <v>801</v>
      </c>
      <c r="D267" s="140">
        <f t="shared" si="4"/>
        <v>0</v>
      </c>
      <c r="E267" s="141"/>
      <c r="F267" s="141"/>
      <c r="G267" s="141"/>
      <c r="H267" s="141"/>
      <c r="I267" s="141"/>
      <c r="J267" s="166"/>
      <c r="K267" s="188"/>
      <c r="L267" s="171"/>
      <c r="M267" s="188"/>
      <c r="N267" s="188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</row>
    <row r="268" spans="1:43" ht="12.75" customHeight="1" hidden="1">
      <c r="A268" s="125">
        <v>262</v>
      </c>
      <c r="B268" s="127" t="s">
        <v>393</v>
      </c>
      <c r="C268" s="127">
        <v>303</v>
      </c>
      <c r="D268" s="140">
        <f t="shared" si="4"/>
        <v>0</v>
      </c>
      <c r="E268" s="141"/>
      <c r="F268" s="141"/>
      <c r="G268" s="141"/>
      <c r="H268" s="141"/>
      <c r="I268" s="141"/>
      <c r="J268" s="166"/>
      <c r="K268" s="188"/>
      <c r="L268" s="171"/>
      <c r="M268" s="188"/>
      <c r="N268" s="188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</row>
    <row r="269" spans="1:43" ht="12.75" customHeight="1" hidden="1">
      <c r="A269" s="125">
        <v>263</v>
      </c>
      <c r="B269" s="127" t="s">
        <v>394</v>
      </c>
      <c r="C269" s="127" t="s">
        <v>803</v>
      </c>
      <c r="D269" s="140">
        <f t="shared" si="4"/>
        <v>0</v>
      </c>
      <c r="E269" s="141"/>
      <c r="F269" s="141"/>
      <c r="G269" s="141"/>
      <c r="H269" s="141"/>
      <c r="I269" s="141"/>
      <c r="J269" s="166"/>
      <c r="K269" s="188"/>
      <c r="L269" s="171"/>
      <c r="M269" s="188"/>
      <c r="N269" s="188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</row>
    <row r="270" spans="1:43" ht="12.75" customHeight="1">
      <c r="A270" s="125">
        <v>264</v>
      </c>
      <c r="B270" s="126" t="s">
        <v>2372</v>
      </c>
      <c r="C270" s="126" t="s">
        <v>804</v>
      </c>
      <c r="D270" s="140">
        <f t="shared" si="4"/>
        <v>66</v>
      </c>
      <c r="E270" s="141">
        <v>30</v>
      </c>
      <c r="F270" s="141">
        <v>19</v>
      </c>
      <c r="G270" s="141">
        <v>13</v>
      </c>
      <c r="H270" s="141"/>
      <c r="I270" s="141"/>
      <c r="J270" s="166">
        <v>17</v>
      </c>
      <c r="K270" s="188"/>
      <c r="L270" s="171"/>
      <c r="M270" s="188"/>
      <c r="N270" s="188"/>
      <c r="O270" s="141">
        <v>2</v>
      </c>
      <c r="P270" s="141">
        <v>1</v>
      </c>
      <c r="Q270" s="141">
        <v>1</v>
      </c>
      <c r="R270" s="141">
        <v>1</v>
      </c>
      <c r="S270" s="141">
        <v>9</v>
      </c>
      <c r="T270" s="141">
        <v>3</v>
      </c>
      <c r="U270" s="141">
        <v>4</v>
      </c>
      <c r="V270" s="141"/>
      <c r="W270" s="141">
        <v>1</v>
      </c>
      <c r="X270" s="141"/>
      <c r="Y270" s="141"/>
      <c r="Z270" s="141"/>
      <c r="AA270" s="141"/>
      <c r="AB270" s="141"/>
      <c r="AC270" s="141"/>
      <c r="AD270" s="141">
        <v>1</v>
      </c>
      <c r="AE270" s="141"/>
      <c r="AF270" s="141"/>
      <c r="AG270" s="141">
        <v>1</v>
      </c>
      <c r="AH270" s="141"/>
      <c r="AI270" s="141"/>
      <c r="AJ270" s="141"/>
      <c r="AK270" s="141"/>
      <c r="AL270" s="141"/>
      <c r="AM270" s="141">
        <v>12</v>
      </c>
      <c r="AN270" s="141"/>
      <c r="AO270" s="141">
        <v>8</v>
      </c>
      <c r="AP270" s="141"/>
      <c r="AQ270" s="141">
        <v>4</v>
      </c>
    </row>
    <row r="271" spans="1:43" ht="12.75" customHeight="1">
      <c r="A271" s="125">
        <v>265</v>
      </c>
      <c r="B271" s="126" t="s">
        <v>2372</v>
      </c>
      <c r="C271" s="126" t="s">
        <v>805</v>
      </c>
      <c r="D271" s="140">
        <f t="shared" si="4"/>
        <v>66</v>
      </c>
      <c r="E271" s="141">
        <v>30</v>
      </c>
      <c r="F271" s="141">
        <v>19</v>
      </c>
      <c r="G271" s="141">
        <v>13</v>
      </c>
      <c r="H271" s="141"/>
      <c r="I271" s="141"/>
      <c r="J271" s="166">
        <v>17</v>
      </c>
      <c r="K271" s="188"/>
      <c r="L271" s="171"/>
      <c r="M271" s="188"/>
      <c r="N271" s="188"/>
      <c r="O271" s="141">
        <v>2</v>
      </c>
      <c r="P271" s="141">
        <v>1</v>
      </c>
      <c r="Q271" s="141">
        <v>1</v>
      </c>
      <c r="R271" s="141">
        <v>1</v>
      </c>
      <c r="S271" s="141">
        <v>9</v>
      </c>
      <c r="T271" s="141">
        <v>3</v>
      </c>
      <c r="U271" s="141">
        <v>4</v>
      </c>
      <c r="V271" s="141"/>
      <c r="W271" s="141">
        <v>1</v>
      </c>
      <c r="X271" s="141"/>
      <c r="Y271" s="141"/>
      <c r="Z271" s="141"/>
      <c r="AA271" s="141"/>
      <c r="AB271" s="141"/>
      <c r="AC271" s="141"/>
      <c r="AD271" s="141">
        <v>1</v>
      </c>
      <c r="AE271" s="141"/>
      <c r="AF271" s="141"/>
      <c r="AG271" s="141">
        <v>1</v>
      </c>
      <c r="AH271" s="141"/>
      <c r="AI271" s="141"/>
      <c r="AJ271" s="141"/>
      <c r="AK271" s="141"/>
      <c r="AL271" s="141"/>
      <c r="AM271" s="141">
        <v>12</v>
      </c>
      <c r="AN271" s="141"/>
      <c r="AO271" s="141">
        <v>8</v>
      </c>
      <c r="AP271" s="141"/>
      <c r="AQ271" s="141">
        <v>4</v>
      </c>
    </row>
    <row r="272" spans="1:43" ht="12.75" customHeight="1" hidden="1">
      <c r="A272" s="125">
        <v>266</v>
      </c>
      <c r="B272" s="127" t="s">
        <v>395</v>
      </c>
      <c r="C272" s="127" t="s">
        <v>806</v>
      </c>
      <c r="D272" s="140">
        <f t="shared" si="4"/>
        <v>0</v>
      </c>
      <c r="E272" s="141"/>
      <c r="F272" s="141"/>
      <c r="G272" s="141"/>
      <c r="H272" s="141"/>
      <c r="I272" s="141"/>
      <c r="J272" s="166"/>
      <c r="K272" s="188"/>
      <c r="L272" s="171"/>
      <c r="M272" s="188"/>
      <c r="N272" s="188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</row>
    <row r="273" spans="1:43" ht="12.75" customHeight="1" hidden="1">
      <c r="A273" s="125">
        <v>267</v>
      </c>
      <c r="B273" s="127" t="s">
        <v>396</v>
      </c>
      <c r="C273" s="127" t="s">
        <v>807</v>
      </c>
      <c r="D273" s="140">
        <f t="shared" si="4"/>
        <v>0</v>
      </c>
      <c r="E273" s="141"/>
      <c r="F273" s="141"/>
      <c r="G273" s="141"/>
      <c r="H273" s="141"/>
      <c r="I273" s="141"/>
      <c r="J273" s="166"/>
      <c r="K273" s="188"/>
      <c r="L273" s="171"/>
      <c r="M273" s="188"/>
      <c r="N273" s="188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</row>
    <row r="274" spans="1:43" ht="12.75" customHeight="1">
      <c r="A274" s="125">
        <v>268</v>
      </c>
      <c r="B274" s="127" t="s">
        <v>397</v>
      </c>
      <c r="C274" s="127" t="s">
        <v>808</v>
      </c>
      <c r="D274" s="140">
        <f t="shared" si="4"/>
        <v>21</v>
      </c>
      <c r="E274" s="141">
        <v>13</v>
      </c>
      <c r="F274" s="141">
        <v>3</v>
      </c>
      <c r="G274" s="141">
        <v>1</v>
      </c>
      <c r="H274" s="141"/>
      <c r="I274" s="141"/>
      <c r="J274" s="166">
        <v>5</v>
      </c>
      <c r="K274" s="188"/>
      <c r="L274" s="171"/>
      <c r="M274" s="188"/>
      <c r="N274" s="188"/>
      <c r="O274" s="141">
        <v>2</v>
      </c>
      <c r="P274" s="141"/>
      <c r="Q274" s="141"/>
      <c r="R274" s="141"/>
      <c r="S274" s="141">
        <v>3</v>
      </c>
      <c r="T274" s="141"/>
      <c r="U274" s="141">
        <v>2</v>
      </c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>
        <v>3</v>
      </c>
      <c r="AN274" s="141"/>
      <c r="AO274" s="141">
        <v>1</v>
      </c>
      <c r="AP274" s="141"/>
      <c r="AQ274" s="141">
        <v>2</v>
      </c>
    </row>
    <row r="275" spans="1:43" ht="12.75" customHeight="1" hidden="1">
      <c r="A275" s="125">
        <v>269</v>
      </c>
      <c r="B275" s="127" t="s">
        <v>398</v>
      </c>
      <c r="C275" s="127" t="s">
        <v>809</v>
      </c>
      <c r="D275" s="140">
        <f t="shared" si="4"/>
        <v>0</v>
      </c>
      <c r="E275" s="141"/>
      <c r="F275" s="141"/>
      <c r="G275" s="141"/>
      <c r="H275" s="141"/>
      <c r="I275" s="141"/>
      <c r="J275" s="166"/>
      <c r="K275" s="188"/>
      <c r="L275" s="171"/>
      <c r="M275" s="188"/>
      <c r="N275" s="188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</row>
    <row r="276" spans="1:43" ht="12.75" customHeight="1">
      <c r="A276" s="125">
        <v>270</v>
      </c>
      <c r="B276" s="127" t="s">
        <v>399</v>
      </c>
      <c r="C276" s="127" t="s">
        <v>810</v>
      </c>
      <c r="D276" s="140">
        <f t="shared" si="4"/>
        <v>42</v>
      </c>
      <c r="E276" s="141">
        <v>17</v>
      </c>
      <c r="F276" s="141">
        <v>15</v>
      </c>
      <c r="G276" s="141">
        <v>11</v>
      </c>
      <c r="H276" s="141"/>
      <c r="I276" s="141"/>
      <c r="J276" s="166">
        <v>10</v>
      </c>
      <c r="K276" s="188"/>
      <c r="L276" s="171"/>
      <c r="M276" s="188"/>
      <c r="N276" s="188"/>
      <c r="O276" s="141"/>
      <c r="P276" s="141"/>
      <c r="Q276" s="141">
        <v>1</v>
      </c>
      <c r="R276" s="141">
        <v>1</v>
      </c>
      <c r="S276" s="141">
        <v>5</v>
      </c>
      <c r="T276" s="141">
        <v>3</v>
      </c>
      <c r="U276" s="141">
        <v>1</v>
      </c>
      <c r="V276" s="141"/>
      <c r="W276" s="141">
        <v>1</v>
      </c>
      <c r="X276" s="141"/>
      <c r="Y276" s="141"/>
      <c r="Z276" s="141"/>
      <c r="AA276" s="141"/>
      <c r="AB276" s="141"/>
      <c r="AC276" s="141"/>
      <c r="AD276" s="141">
        <v>1</v>
      </c>
      <c r="AE276" s="141"/>
      <c r="AF276" s="141"/>
      <c r="AG276" s="141">
        <v>1</v>
      </c>
      <c r="AH276" s="141"/>
      <c r="AI276" s="141"/>
      <c r="AJ276" s="141"/>
      <c r="AK276" s="141"/>
      <c r="AL276" s="141"/>
      <c r="AM276" s="141">
        <v>8</v>
      </c>
      <c r="AN276" s="141"/>
      <c r="AO276" s="141">
        <v>6</v>
      </c>
      <c r="AP276" s="141"/>
      <c r="AQ276" s="141">
        <v>2</v>
      </c>
    </row>
    <row r="277" spans="1:43" ht="12.75" customHeight="1">
      <c r="A277" s="125">
        <v>271</v>
      </c>
      <c r="B277" s="127" t="s">
        <v>400</v>
      </c>
      <c r="C277" s="127" t="s">
        <v>811</v>
      </c>
      <c r="D277" s="140">
        <f t="shared" si="4"/>
        <v>2</v>
      </c>
      <c r="E277" s="141"/>
      <c r="F277" s="141">
        <v>1</v>
      </c>
      <c r="G277" s="141">
        <v>1</v>
      </c>
      <c r="H277" s="141"/>
      <c r="I277" s="141"/>
      <c r="J277" s="166">
        <v>1</v>
      </c>
      <c r="K277" s="188"/>
      <c r="L277" s="171"/>
      <c r="M277" s="188"/>
      <c r="N277" s="188"/>
      <c r="O277" s="141"/>
      <c r="P277" s="141"/>
      <c r="Q277" s="141"/>
      <c r="R277" s="141"/>
      <c r="S277" s="141">
        <v>1</v>
      </c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>
        <v>1</v>
      </c>
      <c r="AN277" s="141"/>
      <c r="AO277" s="141">
        <v>1</v>
      </c>
      <c r="AP277" s="141"/>
      <c r="AQ277" s="141"/>
    </row>
    <row r="278" spans="1:43" ht="12.75" customHeight="1" hidden="1">
      <c r="A278" s="125">
        <v>272</v>
      </c>
      <c r="B278" s="127" t="s">
        <v>401</v>
      </c>
      <c r="C278" s="127" t="s">
        <v>812</v>
      </c>
      <c r="D278" s="140">
        <f t="shared" si="4"/>
        <v>0</v>
      </c>
      <c r="E278" s="141"/>
      <c r="F278" s="141"/>
      <c r="G278" s="141"/>
      <c r="H278" s="141"/>
      <c r="I278" s="141"/>
      <c r="J278" s="166"/>
      <c r="K278" s="188"/>
      <c r="L278" s="171"/>
      <c r="M278" s="188"/>
      <c r="N278" s="188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</row>
    <row r="279" spans="1:43" ht="12.75" customHeight="1" hidden="1">
      <c r="A279" s="125">
        <v>273</v>
      </c>
      <c r="B279" s="127" t="s">
        <v>402</v>
      </c>
      <c r="C279" s="127" t="s">
        <v>813</v>
      </c>
      <c r="D279" s="140">
        <f t="shared" si="4"/>
        <v>0</v>
      </c>
      <c r="E279" s="141"/>
      <c r="F279" s="141"/>
      <c r="G279" s="141"/>
      <c r="H279" s="141"/>
      <c r="I279" s="141"/>
      <c r="J279" s="166"/>
      <c r="K279" s="188"/>
      <c r="L279" s="171"/>
      <c r="M279" s="188"/>
      <c r="N279" s="188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</row>
    <row r="280" spans="1:43" ht="12.75" customHeight="1" hidden="1">
      <c r="A280" s="125">
        <v>274</v>
      </c>
      <c r="B280" s="127" t="s">
        <v>403</v>
      </c>
      <c r="C280" s="127" t="s">
        <v>814</v>
      </c>
      <c r="D280" s="140">
        <f t="shared" si="4"/>
        <v>0</v>
      </c>
      <c r="E280" s="141"/>
      <c r="F280" s="141"/>
      <c r="G280" s="141"/>
      <c r="H280" s="141"/>
      <c r="I280" s="141"/>
      <c r="J280" s="166"/>
      <c r="K280" s="188"/>
      <c r="L280" s="171"/>
      <c r="M280" s="188"/>
      <c r="N280" s="188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</row>
    <row r="281" spans="1:43" ht="12.75" customHeight="1" hidden="1">
      <c r="A281" s="125">
        <v>275</v>
      </c>
      <c r="B281" s="127" t="s">
        <v>404</v>
      </c>
      <c r="C281" s="127" t="s">
        <v>815</v>
      </c>
      <c r="D281" s="140">
        <f t="shared" si="4"/>
        <v>0</v>
      </c>
      <c r="E281" s="141"/>
      <c r="F281" s="141"/>
      <c r="G281" s="141"/>
      <c r="H281" s="141"/>
      <c r="I281" s="141"/>
      <c r="J281" s="166"/>
      <c r="K281" s="188"/>
      <c r="L281" s="171"/>
      <c r="M281" s="188"/>
      <c r="N281" s="188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</row>
    <row r="282" spans="1:43" ht="12.75" customHeight="1" hidden="1">
      <c r="A282" s="125">
        <v>276</v>
      </c>
      <c r="B282" s="127" t="s">
        <v>405</v>
      </c>
      <c r="C282" s="127">
        <v>315</v>
      </c>
      <c r="D282" s="140">
        <f t="shared" si="4"/>
        <v>0</v>
      </c>
      <c r="E282" s="141"/>
      <c r="F282" s="141"/>
      <c r="G282" s="141"/>
      <c r="H282" s="141"/>
      <c r="I282" s="141"/>
      <c r="J282" s="166"/>
      <c r="K282" s="188"/>
      <c r="L282" s="171"/>
      <c r="M282" s="188"/>
      <c r="N282" s="188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</row>
    <row r="283" spans="1:43" ht="12.75" customHeight="1" hidden="1">
      <c r="A283" s="125">
        <v>277</v>
      </c>
      <c r="B283" s="127" t="s">
        <v>406</v>
      </c>
      <c r="C283" s="127" t="s">
        <v>817</v>
      </c>
      <c r="D283" s="140">
        <f t="shared" si="4"/>
        <v>0</v>
      </c>
      <c r="E283" s="141"/>
      <c r="F283" s="141"/>
      <c r="G283" s="141"/>
      <c r="H283" s="141"/>
      <c r="I283" s="141"/>
      <c r="J283" s="166"/>
      <c r="K283" s="188"/>
      <c r="L283" s="171"/>
      <c r="M283" s="188"/>
      <c r="N283" s="188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</row>
    <row r="284" spans="1:43" ht="12.75" customHeight="1">
      <c r="A284" s="125">
        <v>278</v>
      </c>
      <c r="B284" s="127" t="s">
        <v>407</v>
      </c>
      <c r="C284" s="127" t="s">
        <v>818</v>
      </c>
      <c r="D284" s="140">
        <f t="shared" si="4"/>
        <v>1</v>
      </c>
      <c r="E284" s="141"/>
      <c r="F284" s="141"/>
      <c r="G284" s="141"/>
      <c r="H284" s="141"/>
      <c r="I284" s="141"/>
      <c r="J284" s="166">
        <v>1</v>
      </c>
      <c r="K284" s="188"/>
      <c r="L284" s="171"/>
      <c r="M284" s="188"/>
      <c r="N284" s="188"/>
      <c r="O284" s="141"/>
      <c r="P284" s="141">
        <v>1</v>
      </c>
      <c r="Q284" s="141"/>
      <c r="R284" s="141"/>
      <c r="S284" s="141"/>
      <c r="T284" s="141"/>
      <c r="U284" s="141">
        <v>1</v>
      </c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</row>
    <row r="285" spans="1:43" ht="12.75" customHeight="1" hidden="1">
      <c r="A285" s="125">
        <v>279</v>
      </c>
      <c r="B285" s="127" t="s">
        <v>408</v>
      </c>
      <c r="C285" s="127" t="s">
        <v>819</v>
      </c>
      <c r="D285" s="140">
        <f t="shared" si="4"/>
        <v>0</v>
      </c>
      <c r="E285" s="141"/>
      <c r="F285" s="141"/>
      <c r="G285" s="141"/>
      <c r="H285" s="141"/>
      <c r="I285" s="141"/>
      <c r="J285" s="166"/>
      <c r="K285" s="188"/>
      <c r="L285" s="171"/>
      <c r="M285" s="188"/>
      <c r="N285" s="188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</row>
    <row r="286" spans="1:43" ht="12.75" customHeight="1" hidden="1">
      <c r="A286" s="125">
        <v>280</v>
      </c>
      <c r="B286" s="127" t="s">
        <v>409</v>
      </c>
      <c r="C286" s="127" t="s">
        <v>820</v>
      </c>
      <c r="D286" s="140">
        <f t="shared" si="4"/>
        <v>0</v>
      </c>
      <c r="E286" s="141"/>
      <c r="F286" s="141"/>
      <c r="G286" s="141"/>
      <c r="H286" s="141"/>
      <c r="I286" s="141"/>
      <c r="J286" s="166"/>
      <c r="K286" s="188"/>
      <c r="L286" s="171"/>
      <c r="M286" s="188"/>
      <c r="N286" s="188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</row>
    <row r="287" spans="1:43" ht="12.75" customHeight="1" hidden="1">
      <c r="A287" s="125">
        <v>281</v>
      </c>
      <c r="B287" s="127" t="s">
        <v>410</v>
      </c>
      <c r="C287" s="127" t="s">
        <v>821</v>
      </c>
      <c r="D287" s="140">
        <f t="shared" si="4"/>
        <v>0</v>
      </c>
      <c r="E287" s="141"/>
      <c r="F287" s="141"/>
      <c r="G287" s="141"/>
      <c r="H287" s="141"/>
      <c r="I287" s="141"/>
      <c r="J287" s="166"/>
      <c r="K287" s="188"/>
      <c r="L287" s="171"/>
      <c r="M287" s="188"/>
      <c r="N287" s="188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</row>
    <row r="288" spans="1:43" ht="12.75" customHeight="1" hidden="1">
      <c r="A288" s="125">
        <v>282</v>
      </c>
      <c r="B288" s="127" t="s">
        <v>411</v>
      </c>
      <c r="C288" s="127">
        <v>321</v>
      </c>
      <c r="D288" s="140">
        <f t="shared" si="4"/>
        <v>0</v>
      </c>
      <c r="E288" s="141"/>
      <c r="F288" s="141"/>
      <c r="G288" s="141"/>
      <c r="H288" s="141"/>
      <c r="I288" s="141"/>
      <c r="J288" s="166"/>
      <c r="K288" s="188"/>
      <c r="L288" s="171"/>
      <c r="M288" s="188"/>
      <c r="N288" s="188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</row>
    <row r="289" spans="1:43" ht="12.75" customHeight="1" hidden="1">
      <c r="A289" s="125">
        <v>283</v>
      </c>
      <c r="B289" s="127" t="s">
        <v>412</v>
      </c>
      <c r="C289" s="127" t="s">
        <v>823</v>
      </c>
      <c r="D289" s="140">
        <f t="shared" si="4"/>
        <v>0</v>
      </c>
      <c r="E289" s="141"/>
      <c r="F289" s="141"/>
      <c r="G289" s="141"/>
      <c r="H289" s="141"/>
      <c r="I289" s="141"/>
      <c r="J289" s="166"/>
      <c r="K289" s="188"/>
      <c r="L289" s="171"/>
      <c r="M289" s="188"/>
      <c r="N289" s="188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</row>
    <row r="290" spans="1:43" ht="12.75" customHeight="1" hidden="1">
      <c r="A290" s="125">
        <v>284</v>
      </c>
      <c r="B290" s="127" t="s">
        <v>413</v>
      </c>
      <c r="C290" s="127" t="s">
        <v>824</v>
      </c>
      <c r="D290" s="140">
        <f t="shared" si="4"/>
        <v>0</v>
      </c>
      <c r="E290" s="141"/>
      <c r="F290" s="141"/>
      <c r="G290" s="141"/>
      <c r="H290" s="141"/>
      <c r="I290" s="141"/>
      <c r="J290" s="166"/>
      <c r="K290" s="188"/>
      <c r="L290" s="171"/>
      <c r="M290" s="188"/>
      <c r="N290" s="188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</row>
    <row r="291" spans="1:43" ht="12.75" customHeight="1" hidden="1">
      <c r="A291" s="125">
        <v>285</v>
      </c>
      <c r="B291" s="127" t="s">
        <v>414</v>
      </c>
      <c r="C291" s="127" t="s">
        <v>825</v>
      </c>
      <c r="D291" s="140">
        <f t="shared" si="4"/>
        <v>0</v>
      </c>
      <c r="E291" s="141"/>
      <c r="F291" s="141"/>
      <c r="G291" s="141"/>
      <c r="H291" s="141"/>
      <c r="I291" s="141"/>
      <c r="J291" s="166"/>
      <c r="K291" s="188"/>
      <c r="L291" s="171"/>
      <c r="M291" s="188"/>
      <c r="N291" s="188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</row>
    <row r="292" spans="1:43" ht="12.75" customHeight="1" hidden="1">
      <c r="A292" s="125">
        <v>286</v>
      </c>
      <c r="B292" s="127" t="s">
        <v>415</v>
      </c>
      <c r="C292" s="127">
        <v>323</v>
      </c>
      <c r="D292" s="140">
        <f t="shared" si="4"/>
        <v>0</v>
      </c>
      <c r="E292" s="141"/>
      <c r="F292" s="141"/>
      <c r="G292" s="141"/>
      <c r="H292" s="141"/>
      <c r="I292" s="141"/>
      <c r="J292" s="166"/>
      <c r="K292" s="188"/>
      <c r="L292" s="171"/>
      <c r="M292" s="188"/>
      <c r="N292" s="188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</row>
    <row r="293" spans="1:43" ht="12.75" customHeight="1" hidden="1">
      <c r="A293" s="125">
        <v>287</v>
      </c>
      <c r="B293" s="127" t="s">
        <v>416</v>
      </c>
      <c r="C293" s="127" t="s">
        <v>827</v>
      </c>
      <c r="D293" s="140">
        <f t="shared" si="4"/>
        <v>0</v>
      </c>
      <c r="E293" s="141"/>
      <c r="F293" s="141"/>
      <c r="G293" s="141"/>
      <c r="H293" s="141"/>
      <c r="I293" s="141"/>
      <c r="J293" s="166"/>
      <c r="K293" s="188"/>
      <c r="L293" s="171"/>
      <c r="M293" s="188"/>
      <c r="N293" s="188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</row>
    <row r="294" spans="1:43" ht="12.75" customHeight="1" hidden="1">
      <c r="A294" s="125">
        <v>288</v>
      </c>
      <c r="B294" s="127" t="s">
        <v>417</v>
      </c>
      <c r="C294" s="127">
        <v>325</v>
      </c>
      <c r="D294" s="140">
        <f t="shared" si="4"/>
        <v>0</v>
      </c>
      <c r="E294" s="141"/>
      <c r="F294" s="141"/>
      <c r="G294" s="141"/>
      <c r="H294" s="141"/>
      <c r="I294" s="141"/>
      <c r="J294" s="166"/>
      <c r="K294" s="188"/>
      <c r="L294" s="171"/>
      <c r="M294" s="188"/>
      <c r="N294" s="188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</row>
    <row r="295" spans="1:43" ht="12.75" customHeight="1" hidden="1">
      <c r="A295" s="125">
        <v>289</v>
      </c>
      <c r="B295" s="127" t="s">
        <v>418</v>
      </c>
      <c r="C295" s="127">
        <v>326</v>
      </c>
      <c r="D295" s="140">
        <f t="shared" si="4"/>
        <v>0</v>
      </c>
      <c r="E295" s="141"/>
      <c r="F295" s="141"/>
      <c r="G295" s="141"/>
      <c r="H295" s="141"/>
      <c r="I295" s="141"/>
      <c r="J295" s="166"/>
      <c r="K295" s="188"/>
      <c r="L295" s="171"/>
      <c r="M295" s="188"/>
      <c r="N295" s="188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</row>
    <row r="296" spans="1:43" ht="12.75" customHeight="1" hidden="1">
      <c r="A296" s="125">
        <v>290</v>
      </c>
      <c r="B296" s="127" t="s">
        <v>419</v>
      </c>
      <c r="C296" s="127">
        <v>327</v>
      </c>
      <c r="D296" s="140">
        <f t="shared" si="4"/>
        <v>0</v>
      </c>
      <c r="E296" s="141"/>
      <c r="F296" s="141"/>
      <c r="G296" s="141"/>
      <c r="H296" s="141"/>
      <c r="I296" s="141"/>
      <c r="J296" s="166"/>
      <c r="K296" s="188"/>
      <c r="L296" s="171"/>
      <c r="M296" s="188"/>
      <c r="N296" s="188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</row>
    <row r="297" spans="1:43" ht="12.75" customHeight="1">
      <c r="A297" s="125">
        <v>291</v>
      </c>
      <c r="B297" s="126" t="s">
        <v>2373</v>
      </c>
      <c r="C297" s="126" t="s">
        <v>831</v>
      </c>
      <c r="D297" s="140">
        <f t="shared" si="4"/>
        <v>9</v>
      </c>
      <c r="E297" s="141">
        <v>4</v>
      </c>
      <c r="F297" s="141"/>
      <c r="G297" s="141"/>
      <c r="H297" s="141"/>
      <c r="I297" s="141"/>
      <c r="J297" s="166">
        <v>5</v>
      </c>
      <c r="K297" s="188"/>
      <c r="L297" s="171"/>
      <c r="M297" s="188"/>
      <c r="N297" s="188"/>
      <c r="O297" s="141"/>
      <c r="P297" s="141"/>
      <c r="Q297" s="141"/>
      <c r="R297" s="141"/>
      <c r="S297" s="141">
        <v>5</v>
      </c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>
        <v>5</v>
      </c>
      <c r="AN297" s="141"/>
      <c r="AO297" s="141"/>
      <c r="AP297" s="141"/>
      <c r="AQ297" s="141">
        <v>5</v>
      </c>
    </row>
    <row r="298" spans="1:43" ht="12.75" customHeight="1" hidden="1">
      <c r="A298" s="125">
        <v>292</v>
      </c>
      <c r="B298" s="127" t="s">
        <v>420</v>
      </c>
      <c r="C298" s="127" t="s">
        <v>832</v>
      </c>
      <c r="D298" s="140">
        <f t="shared" si="4"/>
        <v>0</v>
      </c>
      <c r="E298" s="141"/>
      <c r="F298" s="141"/>
      <c r="G298" s="141"/>
      <c r="H298" s="141"/>
      <c r="I298" s="141"/>
      <c r="J298" s="166"/>
      <c r="K298" s="188"/>
      <c r="L298" s="171"/>
      <c r="M298" s="188"/>
      <c r="N298" s="188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</row>
    <row r="299" spans="1:43" ht="12.75" customHeight="1" hidden="1">
      <c r="A299" s="125">
        <v>293</v>
      </c>
      <c r="B299" s="127" t="s">
        <v>421</v>
      </c>
      <c r="C299" s="127" t="s">
        <v>833</v>
      </c>
      <c r="D299" s="140">
        <f t="shared" si="4"/>
        <v>0</v>
      </c>
      <c r="E299" s="141"/>
      <c r="F299" s="141"/>
      <c r="G299" s="141"/>
      <c r="H299" s="141"/>
      <c r="I299" s="141"/>
      <c r="J299" s="166"/>
      <c r="K299" s="188"/>
      <c r="L299" s="171"/>
      <c r="M299" s="188"/>
      <c r="N299" s="188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</row>
    <row r="300" spans="1:43" ht="12.75" customHeight="1" hidden="1">
      <c r="A300" s="125">
        <v>294</v>
      </c>
      <c r="B300" s="127" t="s">
        <v>422</v>
      </c>
      <c r="C300" s="127" t="s">
        <v>834</v>
      </c>
      <c r="D300" s="140">
        <f t="shared" si="4"/>
        <v>0</v>
      </c>
      <c r="E300" s="141"/>
      <c r="F300" s="141"/>
      <c r="G300" s="141"/>
      <c r="H300" s="141"/>
      <c r="I300" s="141"/>
      <c r="J300" s="166"/>
      <c r="K300" s="188"/>
      <c r="L300" s="171"/>
      <c r="M300" s="188"/>
      <c r="N300" s="188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</row>
    <row r="301" spans="1:43" ht="12.75" customHeight="1" hidden="1">
      <c r="A301" s="125">
        <v>295</v>
      </c>
      <c r="B301" s="127" t="s">
        <v>423</v>
      </c>
      <c r="C301" s="127">
        <v>332</v>
      </c>
      <c r="D301" s="140">
        <f t="shared" si="4"/>
        <v>0</v>
      </c>
      <c r="E301" s="141"/>
      <c r="F301" s="141"/>
      <c r="G301" s="141"/>
      <c r="H301" s="141"/>
      <c r="I301" s="141"/>
      <c r="J301" s="166"/>
      <c r="K301" s="188"/>
      <c r="L301" s="171"/>
      <c r="M301" s="188"/>
      <c r="N301" s="188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</row>
    <row r="302" spans="1:43" ht="12.75" customHeight="1" hidden="1">
      <c r="A302" s="125">
        <v>296</v>
      </c>
      <c r="B302" s="127" t="s">
        <v>424</v>
      </c>
      <c r="C302" s="127" t="s">
        <v>836</v>
      </c>
      <c r="D302" s="140">
        <f t="shared" si="4"/>
        <v>0</v>
      </c>
      <c r="E302" s="141"/>
      <c r="F302" s="141"/>
      <c r="G302" s="141"/>
      <c r="H302" s="141"/>
      <c r="I302" s="141"/>
      <c r="J302" s="166"/>
      <c r="K302" s="188"/>
      <c r="L302" s="171"/>
      <c r="M302" s="188"/>
      <c r="N302" s="188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</row>
    <row r="303" spans="1:43" ht="12.75" customHeight="1" hidden="1">
      <c r="A303" s="125">
        <v>297</v>
      </c>
      <c r="B303" s="127" t="s">
        <v>2257</v>
      </c>
      <c r="C303" s="127" t="s">
        <v>2256</v>
      </c>
      <c r="D303" s="140">
        <f t="shared" si="4"/>
        <v>0</v>
      </c>
      <c r="E303" s="141"/>
      <c r="F303" s="141"/>
      <c r="G303" s="141"/>
      <c r="H303" s="141"/>
      <c r="I303" s="141"/>
      <c r="J303" s="166"/>
      <c r="K303" s="188"/>
      <c r="L303" s="171"/>
      <c r="M303" s="188"/>
      <c r="N303" s="188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</row>
    <row r="304" spans="1:43" ht="12.75" customHeight="1" hidden="1">
      <c r="A304" s="125">
        <v>298</v>
      </c>
      <c r="B304" s="127" t="s">
        <v>2396</v>
      </c>
      <c r="C304" s="127" t="s">
        <v>2391</v>
      </c>
      <c r="D304" s="140">
        <f t="shared" si="4"/>
        <v>0</v>
      </c>
      <c r="E304" s="141"/>
      <c r="F304" s="141"/>
      <c r="G304" s="141"/>
      <c r="H304" s="141"/>
      <c r="I304" s="141"/>
      <c r="J304" s="166"/>
      <c r="K304" s="188"/>
      <c r="L304" s="171"/>
      <c r="M304" s="188"/>
      <c r="N304" s="188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</row>
    <row r="305" spans="1:43" ht="12.75" customHeight="1" hidden="1">
      <c r="A305" s="125">
        <v>299</v>
      </c>
      <c r="B305" s="127" t="s">
        <v>425</v>
      </c>
      <c r="C305" s="127">
        <v>333</v>
      </c>
      <c r="D305" s="140">
        <f t="shared" si="4"/>
        <v>0</v>
      </c>
      <c r="E305" s="141"/>
      <c r="F305" s="141"/>
      <c r="G305" s="141"/>
      <c r="H305" s="141"/>
      <c r="I305" s="141"/>
      <c r="J305" s="166"/>
      <c r="K305" s="188"/>
      <c r="L305" s="171"/>
      <c r="M305" s="188"/>
      <c r="N305" s="188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</row>
    <row r="306" spans="1:43" ht="12.75" customHeight="1" hidden="1">
      <c r="A306" s="125">
        <v>300</v>
      </c>
      <c r="B306" s="127" t="s">
        <v>426</v>
      </c>
      <c r="C306" s="127" t="s">
        <v>838</v>
      </c>
      <c r="D306" s="140">
        <f t="shared" si="4"/>
        <v>0</v>
      </c>
      <c r="E306" s="141"/>
      <c r="F306" s="141"/>
      <c r="G306" s="141"/>
      <c r="H306" s="141"/>
      <c r="I306" s="141"/>
      <c r="J306" s="166"/>
      <c r="K306" s="188"/>
      <c r="L306" s="171"/>
      <c r="M306" s="188"/>
      <c r="N306" s="188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</row>
    <row r="307" spans="1:43" ht="12.75" customHeight="1" hidden="1">
      <c r="A307" s="125">
        <v>301</v>
      </c>
      <c r="B307" s="127" t="s">
        <v>427</v>
      </c>
      <c r="C307" s="127" t="s">
        <v>839</v>
      </c>
      <c r="D307" s="140">
        <f t="shared" si="4"/>
        <v>0</v>
      </c>
      <c r="E307" s="141"/>
      <c r="F307" s="141"/>
      <c r="G307" s="141"/>
      <c r="H307" s="141"/>
      <c r="I307" s="141"/>
      <c r="J307" s="166"/>
      <c r="K307" s="188"/>
      <c r="L307" s="171"/>
      <c r="M307" s="188"/>
      <c r="N307" s="188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</row>
    <row r="308" spans="1:43" ht="12.75" customHeight="1">
      <c r="A308" s="125">
        <v>302</v>
      </c>
      <c r="B308" s="127" t="s">
        <v>2359</v>
      </c>
      <c r="C308" s="127" t="s">
        <v>840</v>
      </c>
      <c r="D308" s="140">
        <f t="shared" si="4"/>
        <v>9</v>
      </c>
      <c r="E308" s="141">
        <v>4</v>
      </c>
      <c r="F308" s="141"/>
      <c r="G308" s="141"/>
      <c r="H308" s="141"/>
      <c r="I308" s="141"/>
      <c r="J308" s="166">
        <v>5</v>
      </c>
      <c r="K308" s="188"/>
      <c r="L308" s="171"/>
      <c r="M308" s="188"/>
      <c r="N308" s="188"/>
      <c r="O308" s="141"/>
      <c r="P308" s="141"/>
      <c r="Q308" s="141"/>
      <c r="R308" s="141"/>
      <c r="S308" s="141">
        <v>5</v>
      </c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>
        <v>5</v>
      </c>
      <c r="AN308" s="141"/>
      <c r="AO308" s="141"/>
      <c r="AP308" s="141"/>
      <c r="AQ308" s="141">
        <v>5</v>
      </c>
    </row>
    <row r="309" spans="1:43" ht="12.75" customHeight="1" hidden="1">
      <c r="A309" s="125">
        <v>303</v>
      </c>
      <c r="B309" s="127" t="s">
        <v>428</v>
      </c>
      <c r="C309" s="127" t="s">
        <v>841</v>
      </c>
      <c r="D309" s="140">
        <f t="shared" si="4"/>
        <v>0</v>
      </c>
      <c r="E309" s="141"/>
      <c r="F309" s="141"/>
      <c r="G309" s="141"/>
      <c r="H309" s="141"/>
      <c r="I309" s="141"/>
      <c r="J309" s="166"/>
      <c r="K309" s="188"/>
      <c r="L309" s="171"/>
      <c r="M309" s="188"/>
      <c r="N309" s="188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</row>
    <row r="310" spans="1:43" ht="12.75" customHeight="1" hidden="1">
      <c r="A310" s="125">
        <v>304</v>
      </c>
      <c r="B310" s="127" t="s">
        <v>2360</v>
      </c>
      <c r="C310" s="127">
        <v>337</v>
      </c>
      <c r="D310" s="140">
        <f t="shared" si="4"/>
        <v>0</v>
      </c>
      <c r="E310" s="141"/>
      <c r="F310" s="141"/>
      <c r="G310" s="141"/>
      <c r="H310" s="141"/>
      <c r="I310" s="141"/>
      <c r="J310" s="166"/>
      <c r="K310" s="188"/>
      <c r="L310" s="171"/>
      <c r="M310" s="188"/>
      <c r="N310" s="188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</row>
    <row r="311" spans="1:43" ht="12.75" customHeight="1">
      <c r="A311" s="125">
        <v>305</v>
      </c>
      <c r="B311" s="126" t="s">
        <v>2374</v>
      </c>
      <c r="C311" s="126" t="s">
        <v>843</v>
      </c>
      <c r="D311" s="140">
        <f t="shared" si="4"/>
        <v>22</v>
      </c>
      <c r="E311" s="141">
        <v>4</v>
      </c>
      <c r="F311" s="141">
        <v>15</v>
      </c>
      <c r="G311" s="141">
        <v>14</v>
      </c>
      <c r="H311" s="141"/>
      <c r="I311" s="141"/>
      <c r="J311" s="166">
        <v>3</v>
      </c>
      <c r="K311" s="188"/>
      <c r="L311" s="171"/>
      <c r="M311" s="188"/>
      <c r="N311" s="188"/>
      <c r="O311" s="141"/>
      <c r="P311" s="141"/>
      <c r="Q311" s="141"/>
      <c r="R311" s="141"/>
      <c r="S311" s="141">
        <v>1</v>
      </c>
      <c r="T311" s="141">
        <v>1</v>
      </c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>
        <v>1</v>
      </c>
      <c r="AE311" s="141"/>
      <c r="AF311" s="141"/>
      <c r="AG311" s="141"/>
      <c r="AH311" s="141"/>
      <c r="AI311" s="141"/>
      <c r="AJ311" s="141"/>
      <c r="AK311" s="141">
        <v>1</v>
      </c>
      <c r="AL311" s="141"/>
      <c r="AM311" s="141">
        <v>2</v>
      </c>
      <c r="AN311" s="141"/>
      <c r="AO311" s="141">
        <v>2</v>
      </c>
      <c r="AP311" s="141"/>
      <c r="AQ311" s="141"/>
    </row>
    <row r="312" spans="1:43" ht="12.75" customHeight="1" hidden="1">
      <c r="A312" s="125">
        <v>306</v>
      </c>
      <c r="B312" s="127" t="s">
        <v>429</v>
      </c>
      <c r="C312" s="127">
        <v>338</v>
      </c>
      <c r="D312" s="140">
        <f t="shared" si="4"/>
        <v>0</v>
      </c>
      <c r="E312" s="141"/>
      <c r="F312" s="141"/>
      <c r="G312" s="141"/>
      <c r="H312" s="141"/>
      <c r="I312" s="141"/>
      <c r="J312" s="166"/>
      <c r="K312" s="188"/>
      <c r="L312" s="171"/>
      <c r="M312" s="188"/>
      <c r="N312" s="188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</row>
    <row r="313" spans="1:43" ht="12.75" customHeight="1" hidden="1">
      <c r="A313" s="125">
        <v>307</v>
      </c>
      <c r="B313" s="127" t="s">
        <v>430</v>
      </c>
      <c r="C313" s="127" t="s">
        <v>845</v>
      </c>
      <c r="D313" s="140">
        <f t="shared" si="4"/>
        <v>0</v>
      </c>
      <c r="E313" s="141"/>
      <c r="F313" s="141"/>
      <c r="G313" s="141"/>
      <c r="H313" s="141"/>
      <c r="I313" s="141"/>
      <c r="J313" s="166"/>
      <c r="K313" s="188"/>
      <c r="L313" s="171"/>
      <c r="M313" s="188"/>
      <c r="N313" s="188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</row>
    <row r="314" spans="1:43" ht="12.75" customHeight="1" hidden="1">
      <c r="A314" s="125">
        <v>308</v>
      </c>
      <c r="B314" s="127" t="s">
        <v>431</v>
      </c>
      <c r="C314" s="127">
        <v>340</v>
      </c>
      <c r="D314" s="140">
        <f t="shared" si="4"/>
        <v>0</v>
      </c>
      <c r="E314" s="141"/>
      <c r="F314" s="141"/>
      <c r="G314" s="141"/>
      <c r="H314" s="141"/>
      <c r="I314" s="141"/>
      <c r="J314" s="166"/>
      <c r="K314" s="188"/>
      <c r="L314" s="171"/>
      <c r="M314" s="188"/>
      <c r="N314" s="188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</row>
    <row r="315" spans="1:43" ht="12.75" customHeight="1" hidden="1">
      <c r="A315" s="125">
        <v>309</v>
      </c>
      <c r="B315" s="127" t="s">
        <v>432</v>
      </c>
      <c r="C315" s="127" t="s">
        <v>847</v>
      </c>
      <c r="D315" s="140">
        <f t="shared" si="4"/>
        <v>0</v>
      </c>
      <c r="E315" s="141"/>
      <c r="F315" s="141"/>
      <c r="G315" s="141"/>
      <c r="H315" s="141"/>
      <c r="I315" s="141"/>
      <c r="J315" s="166"/>
      <c r="K315" s="188"/>
      <c r="L315" s="171"/>
      <c r="M315" s="188"/>
      <c r="N315" s="188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</row>
    <row r="316" spans="1:43" ht="12.75" customHeight="1">
      <c r="A316" s="125">
        <v>310</v>
      </c>
      <c r="B316" s="127" t="s">
        <v>433</v>
      </c>
      <c r="C316" s="127" t="s">
        <v>848</v>
      </c>
      <c r="D316" s="140">
        <f t="shared" si="4"/>
        <v>1</v>
      </c>
      <c r="E316" s="141"/>
      <c r="F316" s="141">
        <v>1</v>
      </c>
      <c r="G316" s="141"/>
      <c r="H316" s="141"/>
      <c r="I316" s="141"/>
      <c r="J316" s="166"/>
      <c r="K316" s="188"/>
      <c r="L316" s="171"/>
      <c r="M316" s="188"/>
      <c r="N316" s="188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</row>
    <row r="317" spans="1:43" ht="12.75" customHeight="1" hidden="1">
      <c r="A317" s="125">
        <v>311</v>
      </c>
      <c r="B317" s="127" t="s">
        <v>434</v>
      </c>
      <c r="C317" s="127" t="s">
        <v>849</v>
      </c>
      <c r="D317" s="140">
        <f t="shared" si="4"/>
        <v>0</v>
      </c>
      <c r="E317" s="141"/>
      <c r="F317" s="141"/>
      <c r="G317" s="141"/>
      <c r="H317" s="141"/>
      <c r="I317" s="141"/>
      <c r="J317" s="166"/>
      <c r="K317" s="188"/>
      <c r="L317" s="171"/>
      <c r="M317" s="188"/>
      <c r="N317" s="188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</row>
    <row r="318" spans="1:43" ht="12.75" customHeight="1" hidden="1">
      <c r="A318" s="125">
        <v>312</v>
      </c>
      <c r="B318" s="127" t="s">
        <v>435</v>
      </c>
      <c r="C318" s="127">
        <v>344</v>
      </c>
      <c r="D318" s="140">
        <f t="shared" si="4"/>
        <v>0</v>
      </c>
      <c r="E318" s="141"/>
      <c r="F318" s="141"/>
      <c r="G318" s="141"/>
      <c r="H318" s="141"/>
      <c r="I318" s="141"/>
      <c r="J318" s="166"/>
      <c r="K318" s="188"/>
      <c r="L318" s="171"/>
      <c r="M318" s="188"/>
      <c r="N318" s="188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</row>
    <row r="319" spans="1:43" ht="12.75" customHeight="1">
      <c r="A319" s="125">
        <v>313</v>
      </c>
      <c r="B319" s="127" t="s">
        <v>436</v>
      </c>
      <c r="C319" s="127" t="s">
        <v>851</v>
      </c>
      <c r="D319" s="140">
        <f t="shared" si="4"/>
        <v>2</v>
      </c>
      <c r="E319" s="141">
        <v>1</v>
      </c>
      <c r="F319" s="141"/>
      <c r="G319" s="141"/>
      <c r="H319" s="141"/>
      <c r="I319" s="141"/>
      <c r="J319" s="166">
        <v>1</v>
      </c>
      <c r="K319" s="188"/>
      <c r="L319" s="171"/>
      <c r="M319" s="188"/>
      <c r="N319" s="188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>
        <v>1</v>
      </c>
      <c r="AE319" s="141"/>
      <c r="AF319" s="141"/>
      <c r="AG319" s="141"/>
      <c r="AH319" s="141"/>
      <c r="AI319" s="141"/>
      <c r="AJ319" s="141"/>
      <c r="AK319" s="141">
        <v>1</v>
      </c>
      <c r="AL319" s="141"/>
      <c r="AM319" s="141"/>
      <c r="AN319" s="141"/>
      <c r="AO319" s="141"/>
      <c r="AP319" s="141"/>
      <c r="AQ319" s="141"/>
    </row>
    <row r="320" spans="1:43" ht="12.75" customHeight="1" hidden="1">
      <c r="A320" s="125">
        <v>314</v>
      </c>
      <c r="B320" s="127" t="s">
        <v>437</v>
      </c>
      <c r="C320" s="127" t="s">
        <v>852</v>
      </c>
      <c r="D320" s="140">
        <f t="shared" si="4"/>
        <v>0</v>
      </c>
      <c r="E320" s="141"/>
      <c r="F320" s="141"/>
      <c r="G320" s="141"/>
      <c r="H320" s="141"/>
      <c r="I320" s="141"/>
      <c r="J320" s="166"/>
      <c r="K320" s="188"/>
      <c r="L320" s="171"/>
      <c r="M320" s="188"/>
      <c r="N320" s="188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</row>
    <row r="321" spans="1:43" ht="12.75" customHeight="1" hidden="1">
      <c r="A321" s="125">
        <v>315</v>
      </c>
      <c r="B321" s="127" t="s">
        <v>438</v>
      </c>
      <c r="C321" s="127" t="s">
        <v>853</v>
      </c>
      <c r="D321" s="140">
        <f t="shared" si="4"/>
        <v>0</v>
      </c>
      <c r="E321" s="141"/>
      <c r="F321" s="141"/>
      <c r="G321" s="141"/>
      <c r="H321" s="141"/>
      <c r="I321" s="141"/>
      <c r="J321" s="166"/>
      <c r="K321" s="188"/>
      <c r="L321" s="171"/>
      <c r="M321" s="188"/>
      <c r="N321" s="188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</row>
    <row r="322" spans="1:43" ht="12.75" customHeight="1" hidden="1">
      <c r="A322" s="125">
        <v>316</v>
      </c>
      <c r="B322" s="127" t="s">
        <v>439</v>
      </c>
      <c r="C322" s="127">
        <v>347</v>
      </c>
      <c r="D322" s="140">
        <f t="shared" si="4"/>
        <v>0</v>
      </c>
      <c r="E322" s="141"/>
      <c r="F322" s="141"/>
      <c r="G322" s="141"/>
      <c r="H322" s="141"/>
      <c r="I322" s="141"/>
      <c r="J322" s="166"/>
      <c r="K322" s="188"/>
      <c r="L322" s="171"/>
      <c r="M322" s="188"/>
      <c r="N322" s="188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</row>
    <row r="323" spans="1:43" ht="12.75" customHeight="1" hidden="1">
      <c r="A323" s="125">
        <v>317</v>
      </c>
      <c r="B323" s="127" t="s">
        <v>440</v>
      </c>
      <c r="C323" s="127" t="s">
        <v>855</v>
      </c>
      <c r="D323" s="140">
        <f t="shared" si="4"/>
        <v>0</v>
      </c>
      <c r="E323" s="141"/>
      <c r="F323" s="141"/>
      <c r="G323" s="141"/>
      <c r="H323" s="141"/>
      <c r="I323" s="141"/>
      <c r="J323" s="166"/>
      <c r="K323" s="188"/>
      <c r="L323" s="171"/>
      <c r="M323" s="188"/>
      <c r="N323" s="188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</row>
    <row r="324" spans="1:43" ht="12.75" customHeight="1" hidden="1">
      <c r="A324" s="125">
        <v>318</v>
      </c>
      <c r="B324" s="127" t="s">
        <v>441</v>
      </c>
      <c r="C324" s="127" t="s">
        <v>856</v>
      </c>
      <c r="D324" s="140">
        <f t="shared" si="4"/>
        <v>0</v>
      </c>
      <c r="E324" s="141"/>
      <c r="F324" s="141"/>
      <c r="G324" s="141"/>
      <c r="H324" s="141"/>
      <c r="I324" s="141"/>
      <c r="J324" s="166"/>
      <c r="K324" s="188"/>
      <c r="L324" s="171"/>
      <c r="M324" s="188"/>
      <c r="N324" s="188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</row>
    <row r="325" spans="1:43" ht="12.75" customHeight="1" hidden="1">
      <c r="A325" s="125">
        <v>319</v>
      </c>
      <c r="B325" s="127" t="s">
        <v>442</v>
      </c>
      <c r="C325" s="127" t="s">
        <v>857</v>
      </c>
      <c r="D325" s="140">
        <f t="shared" si="4"/>
        <v>0</v>
      </c>
      <c r="E325" s="141"/>
      <c r="F325" s="141"/>
      <c r="G325" s="141"/>
      <c r="H325" s="141"/>
      <c r="I325" s="141"/>
      <c r="J325" s="166"/>
      <c r="K325" s="188"/>
      <c r="L325" s="171"/>
      <c r="M325" s="188"/>
      <c r="N325" s="188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</row>
    <row r="326" spans="1:43" ht="12.75" customHeight="1" hidden="1">
      <c r="A326" s="125">
        <v>320</v>
      </c>
      <c r="B326" s="127" t="s">
        <v>443</v>
      </c>
      <c r="C326" s="127">
        <v>349</v>
      </c>
      <c r="D326" s="140">
        <f t="shared" si="4"/>
        <v>0</v>
      </c>
      <c r="E326" s="141"/>
      <c r="F326" s="141"/>
      <c r="G326" s="141"/>
      <c r="H326" s="141"/>
      <c r="I326" s="141"/>
      <c r="J326" s="166"/>
      <c r="K326" s="188"/>
      <c r="L326" s="171"/>
      <c r="M326" s="188"/>
      <c r="N326" s="188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</row>
    <row r="327" spans="1:43" ht="12.75" customHeight="1" hidden="1">
      <c r="A327" s="125">
        <v>321</v>
      </c>
      <c r="B327" s="127" t="s">
        <v>444</v>
      </c>
      <c r="C327" s="127" t="s">
        <v>859</v>
      </c>
      <c r="D327" s="140">
        <f aca="true" t="shared" si="5" ref="D327:D390">E327+F327+J327</f>
        <v>0</v>
      </c>
      <c r="E327" s="141"/>
      <c r="F327" s="141"/>
      <c r="G327" s="141"/>
      <c r="H327" s="141"/>
      <c r="I327" s="141"/>
      <c r="J327" s="166"/>
      <c r="K327" s="188"/>
      <c r="L327" s="171"/>
      <c r="M327" s="188"/>
      <c r="N327" s="188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</row>
    <row r="328" spans="1:43" ht="12.75" customHeight="1" hidden="1">
      <c r="A328" s="125">
        <v>322</v>
      </c>
      <c r="B328" s="127" t="s">
        <v>445</v>
      </c>
      <c r="C328" s="127" t="s">
        <v>860</v>
      </c>
      <c r="D328" s="140">
        <f t="shared" si="5"/>
        <v>0</v>
      </c>
      <c r="E328" s="141"/>
      <c r="F328" s="141"/>
      <c r="G328" s="141"/>
      <c r="H328" s="141"/>
      <c r="I328" s="141"/>
      <c r="J328" s="166"/>
      <c r="K328" s="188"/>
      <c r="L328" s="171"/>
      <c r="M328" s="188"/>
      <c r="N328" s="188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</row>
    <row r="329" spans="1:43" ht="12.75" customHeight="1" hidden="1">
      <c r="A329" s="125">
        <v>323</v>
      </c>
      <c r="B329" s="127" t="s">
        <v>446</v>
      </c>
      <c r="C329" s="127">
        <v>351</v>
      </c>
      <c r="D329" s="140">
        <f t="shared" si="5"/>
        <v>0</v>
      </c>
      <c r="E329" s="141"/>
      <c r="F329" s="141"/>
      <c r="G329" s="141"/>
      <c r="H329" s="141"/>
      <c r="I329" s="141"/>
      <c r="J329" s="166"/>
      <c r="K329" s="188"/>
      <c r="L329" s="171"/>
      <c r="M329" s="188"/>
      <c r="N329" s="188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</row>
    <row r="330" spans="1:43" ht="12.75" customHeight="1" hidden="1">
      <c r="A330" s="125">
        <v>324</v>
      </c>
      <c r="B330" s="127" t="s">
        <v>447</v>
      </c>
      <c r="C330" s="127" t="s">
        <v>862</v>
      </c>
      <c r="D330" s="140">
        <f t="shared" si="5"/>
        <v>0</v>
      </c>
      <c r="E330" s="141"/>
      <c r="F330" s="141"/>
      <c r="G330" s="141"/>
      <c r="H330" s="141"/>
      <c r="I330" s="141"/>
      <c r="J330" s="166"/>
      <c r="K330" s="188"/>
      <c r="L330" s="171"/>
      <c r="M330" s="188"/>
      <c r="N330" s="188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</row>
    <row r="331" spans="1:43" ht="12.75" customHeight="1" hidden="1">
      <c r="A331" s="125">
        <v>325</v>
      </c>
      <c r="B331" s="127" t="s">
        <v>448</v>
      </c>
      <c r="C331" s="127" t="s">
        <v>863</v>
      </c>
      <c r="D331" s="140">
        <f t="shared" si="5"/>
        <v>0</v>
      </c>
      <c r="E331" s="141"/>
      <c r="F331" s="141"/>
      <c r="G331" s="141"/>
      <c r="H331" s="141"/>
      <c r="I331" s="141"/>
      <c r="J331" s="166"/>
      <c r="K331" s="188"/>
      <c r="L331" s="171"/>
      <c r="M331" s="188"/>
      <c r="N331" s="188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</row>
    <row r="332" spans="1:43" ht="12.75" customHeight="1" hidden="1">
      <c r="A332" s="125">
        <v>326</v>
      </c>
      <c r="B332" s="127" t="s">
        <v>449</v>
      </c>
      <c r="C332" s="127" t="s">
        <v>864</v>
      </c>
      <c r="D332" s="140">
        <f t="shared" si="5"/>
        <v>0</v>
      </c>
      <c r="E332" s="141"/>
      <c r="F332" s="141"/>
      <c r="G332" s="141"/>
      <c r="H332" s="141"/>
      <c r="I332" s="141"/>
      <c r="J332" s="166"/>
      <c r="K332" s="188"/>
      <c r="L332" s="171"/>
      <c r="M332" s="188"/>
      <c r="N332" s="188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</row>
    <row r="333" spans="1:43" ht="12.75" customHeight="1" hidden="1">
      <c r="A333" s="125">
        <v>327</v>
      </c>
      <c r="B333" s="127" t="s">
        <v>450</v>
      </c>
      <c r="C333" s="127" t="s">
        <v>865</v>
      </c>
      <c r="D333" s="140">
        <f t="shared" si="5"/>
        <v>0</v>
      </c>
      <c r="E333" s="141"/>
      <c r="F333" s="141"/>
      <c r="G333" s="141"/>
      <c r="H333" s="141"/>
      <c r="I333" s="141"/>
      <c r="J333" s="166"/>
      <c r="K333" s="188"/>
      <c r="L333" s="171"/>
      <c r="M333" s="188"/>
      <c r="N333" s="188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</row>
    <row r="334" spans="1:43" ht="12.75" customHeight="1" hidden="1">
      <c r="A334" s="125">
        <v>328</v>
      </c>
      <c r="B334" s="127" t="s">
        <v>451</v>
      </c>
      <c r="C334" s="127" t="s">
        <v>866</v>
      </c>
      <c r="D334" s="140">
        <f t="shared" si="5"/>
        <v>0</v>
      </c>
      <c r="E334" s="141"/>
      <c r="F334" s="141"/>
      <c r="G334" s="141"/>
      <c r="H334" s="141"/>
      <c r="I334" s="141"/>
      <c r="J334" s="166"/>
      <c r="K334" s="188"/>
      <c r="L334" s="171"/>
      <c r="M334" s="188"/>
      <c r="N334" s="188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</row>
    <row r="335" spans="1:43" ht="12.75" customHeight="1">
      <c r="A335" s="125">
        <v>329</v>
      </c>
      <c r="B335" s="127" t="s">
        <v>452</v>
      </c>
      <c r="C335" s="127" t="s">
        <v>867</v>
      </c>
      <c r="D335" s="140">
        <f t="shared" si="5"/>
        <v>1</v>
      </c>
      <c r="E335" s="141">
        <v>1</v>
      </c>
      <c r="F335" s="141"/>
      <c r="G335" s="141"/>
      <c r="H335" s="141"/>
      <c r="I335" s="141"/>
      <c r="J335" s="166"/>
      <c r="K335" s="188"/>
      <c r="L335" s="171"/>
      <c r="M335" s="188"/>
      <c r="N335" s="188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</row>
    <row r="336" spans="1:43" ht="12.75" customHeight="1" hidden="1">
      <c r="A336" s="125">
        <v>330</v>
      </c>
      <c r="B336" s="127" t="s">
        <v>453</v>
      </c>
      <c r="C336" s="127" t="s">
        <v>868</v>
      </c>
      <c r="D336" s="140">
        <f t="shared" si="5"/>
        <v>0</v>
      </c>
      <c r="E336" s="141"/>
      <c r="F336" s="141"/>
      <c r="G336" s="141"/>
      <c r="H336" s="141"/>
      <c r="I336" s="141"/>
      <c r="J336" s="166"/>
      <c r="K336" s="188"/>
      <c r="L336" s="171"/>
      <c r="M336" s="188"/>
      <c r="N336" s="188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</row>
    <row r="337" spans="1:43" ht="12.75" customHeight="1" hidden="1">
      <c r="A337" s="125">
        <v>331</v>
      </c>
      <c r="B337" s="127" t="s">
        <v>454</v>
      </c>
      <c r="C337" s="127" t="s">
        <v>869</v>
      </c>
      <c r="D337" s="140">
        <f t="shared" si="5"/>
        <v>0</v>
      </c>
      <c r="E337" s="141"/>
      <c r="F337" s="141"/>
      <c r="G337" s="141"/>
      <c r="H337" s="141"/>
      <c r="I337" s="141"/>
      <c r="J337" s="166"/>
      <c r="K337" s="188"/>
      <c r="L337" s="171"/>
      <c r="M337" s="188"/>
      <c r="N337" s="188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</row>
    <row r="338" spans="1:43" ht="12.75" customHeight="1">
      <c r="A338" s="125">
        <v>332</v>
      </c>
      <c r="B338" s="127" t="s">
        <v>455</v>
      </c>
      <c r="C338" s="127" t="s">
        <v>870</v>
      </c>
      <c r="D338" s="140">
        <f t="shared" si="5"/>
        <v>18</v>
      </c>
      <c r="E338" s="141">
        <v>2</v>
      </c>
      <c r="F338" s="141">
        <v>14</v>
      </c>
      <c r="G338" s="141">
        <v>14</v>
      </c>
      <c r="H338" s="141"/>
      <c r="I338" s="141"/>
      <c r="J338" s="166">
        <v>2</v>
      </c>
      <c r="K338" s="188"/>
      <c r="L338" s="171"/>
      <c r="M338" s="188"/>
      <c r="N338" s="188"/>
      <c r="O338" s="141"/>
      <c r="P338" s="141"/>
      <c r="Q338" s="141"/>
      <c r="R338" s="141"/>
      <c r="S338" s="141">
        <v>1</v>
      </c>
      <c r="T338" s="141">
        <v>1</v>
      </c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>
        <v>2</v>
      </c>
      <c r="AN338" s="141"/>
      <c r="AO338" s="141">
        <v>2</v>
      </c>
      <c r="AP338" s="141"/>
      <c r="AQ338" s="141"/>
    </row>
    <row r="339" spans="1:43" ht="12.75" customHeight="1" hidden="1">
      <c r="A339" s="125">
        <v>333</v>
      </c>
      <c r="B339" s="127" t="s">
        <v>456</v>
      </c>
      <c r="C339" s="127">
        <v>359</v>
      </c>
      <c r="D339" s="140">
        <f t="shared" si="5"/>
        <v>0</v>
      </c>
      <c r="E339" s="141"/>
      <c r="F339" s="141"/>
      <c r="G339" s="141"/>
      <c r="H339" s="141"/>
      <c r="I339" s="141"/>
      <c r="J339" s="166"/>
      <c r="K339" s="188"/>
      <c r="L339" s="171"/>
      <c r="M339" s="188"/>
      <c r="N339" s="188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</row>
    <row r="340" spans="1:43" ht="12.75" customHeight="1" hidden="1">
      <c r="A340" s="125">
        <v>334</v>
      </c>
      <c r="B340" s="127" t="s">
        <v>457</v>
      </c>
      <c r="C340" s="127" t="s">
        <v>872</v>
      </c>
      <c r="D340" s="140">
        <f t="shared" si="5"/>
        <v>0</v>
      </c>
      <c r="E340" s="141"/>
      <c r="F340" s="141"/>
      <c r="G340" s="141"/>
      <c r="H340" s="141"/>
      <c r="I340" s="141"/>
      <c r="J340" s="166"/>
      <c r="K340" s="188"/>
      <c r="L340" s="171"/>
      <c r="M340" s="188"/>
      <c r="N340" s="188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</row>
    <row r="341" spans="1:43" ht="12.75" customHeight="1" hidden="1">
      <c r="A341" s="125">
        <v>335</v>
      </c>
      <c r="B341" s="126" t="s">
        <v>2375</v>
      </c>
      <c r="C341" s="126" t="s">
        <v>873</v>
      </c>
      <c r="D341" s="140">
        <f t="shared" si="5"/>
        <v>0</v>
      </c>
      <c r="E341" s="141"/>
      <c r="F341" s="141"/>
      <c r="G341" s="141"/>
      <c r="H341" s="141"/>
      <c r="I341" s="141"/>
      <c r="J341" s="166"/>
      <c r="K341" s="188"/>
      <c r="L341" s="171"/>
      <c r="M341" s="188"/>
      <c r="N341" s="188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</row>
    <row r="342" spans="1:43" ht="12.75" customHeight="1" hidden="1">
      <c r="A342" s="125">
        <v>336</v>
      </c>
      <c r="B342" s="127" t="s">
        <v>458</v>
      </c>
      <c r="C342" s="127">
        <v>361</v>
      </c>
      <c r="D342" s="140">
        <f t="shared" si="5"/>
        <v>0</v>
      </c>
      <c r="E342" s="141"/>
      <c r="F342" s="141"/>
      <c r="G342" s="141"/>
      <c r="H342" s="141"/>
      <c r="I342" s="141"/>
      <c r="J342" s="166"/>
      <c r="K342" s="188"/>
      <c r="L342" s="171"/>
      <c r="M342" s="188"/>
      <c r="N342" s="188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</row>
    <row r="343" spans="1:43" ht="12.75" customHeight="1" hidden="1">
      <c r="A343" s="125">
        <v>337</v>
      </c>
      <c r="B343" s="127" t="s">
        <v>459</v>
      </c>
      <c r="C343" s="127" t="s">
        <v>875</v>
      </c>
      <c r="D343" s="140">
        <f t="shared" si="5"/>
        <v>0</v>
      </c>
      <c r="E343" s="141"/>
      <c r="F343" s="141"/>
      <c r="G343" s="141"/>
      <c r="H343" s="141"/>
      <c r="I343" s="141"/>
      <c r="J343" s="166"/>
      <c r="K343" s="188"/>
      <c r="L343" s="171"/>
      <c r="M343" s="188"/>
      <c r="N343" s="188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</row>
    <row r="344" spans="1:43" ht="12.75" customHeight="1" hidden="1">
      <c r="A344" s="125">
        <v>338</v>
      </c>
      <c r="B344" s="127" t="s">
        <v>460</v>
      </c>
      <c r="C344" s="127" t="s">
        <v>876</v>
      </c>
      <c r="D344" s="140">
        <f t="shared" si="5"/>
        <v>0</v>
      </c>
      <c r="E344" s="141"/>
      <c r="F344" s="141"/>
      <c r="G344" s="141"/>
      <c r="H344" s="141"/>
      <c r="I344" s="141"/>
      <c r="J344" s="166"/>
      <c r="K344" s="188"/>
      <c r="L344" s="171"/>
      <c r="M344" s="188"/>
      <c r="N344" s="188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</row>
    <row r="345" spans="1:43" ht="12.75" customHeight="1" hidden="1">
      <c r="A345" s="125">
        <v>339</v>
      </c>
      <c r="B345" s="127" t="s">
        <v>461</v>
      </c>
      <c r="C345" s="127" t="s">
        <v>877</v>
      </c>
      <c r="D345" s="140">
        <f t="shared" si="5"/>
        <v>0</v>
      </c>
      <c r="E345" s="141"/>
      <c r="F345" s="141"/>
      <c r="G345" s="141"/>
      <c r="H345" s="141"/>
      <c r="I345" s="141"/>
      <c r="J345" s="166"/>
      <c r="K345" s="188"/>
      <c r="L345" s="171"/>
      <c r="M345" s="188"/>
      <c r="N345" s="188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</row>
    <row r="346" spans="1:43" ht="12.75" customHeight="1" hidden="1">
      <c r="A346" s="125">
        <v>340</v>
      </c>
      <c r="B346" s="127" t="s">
        <v>462</v>
      </c>
      <c r="C346" s="127" t="s">
        <v>878</v>
      </c>
      <c r="D346" s="140">
        <f t="shared" si="5"/>
        <v>0</v>
      </c>
      <c r="E346" s="141"/>
      <c r="F346" s="141"/>
      <c r="G346" s="141"/>
      <c r="H346" s="141"/>
      <c r="I346" s="141"/>
      <c r="J346" s="166"/>
      <c r="K346" s="188"/>
      <c r="L346" s="171"/>
      <c r="M346" s="188"/>
      <c r="N346" s="188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</row>
    <row r="347" spans="1:43" ht="12.75" customHeight="1" hidden="1">
      <c r="A347" s="125">
        <v>341</v>
      </c>
      <c r="B347" s="127" t="s">
        <v>463</v>
      </c>
      <c r="C347" s="127">
        <v>362</v>
      </c>
      <c r="D347" s="140">
        <f t="shared" si="5"/>
        <v>0</v>
      </c>
      <c r="E347" s="141"/>
      <c r="F347" s="141"/>
      <c r="G347" s="141"/>
      <c r="H347" s="141"/>
      <c r="I347" s="141"/>
      <c r="J347" s="166"/>
      <c r="K347" s="188"/>
      <c r="L347" s="171"/>
      <c r="M347" s="188"/>
      <c r="N347" s="188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</row>
    <row r="348" spans="1:43" ht="12.75" customHeight="1" hidden="1">
      <c r="A348" s="125">
        <v>342</v>
      </c>
      <c r="B348" s="127" t="s">
        <v>464</v>
      </c>
      <c r="C348" s="127" t="s">
        <v>880</v>
      </c>
      <c r="D348" s="140">
        <f t="shared" si="5"/>
        <v>0</v>
      </c>
      <c r="E348" s="141"/>
      <c r="F348" s="141"/>
      <c r="G348" s="141"/>
      <c r="H348" s="141"/>
      <c r="I348" s="141"/>
      <c r="J348" s="166"/>
      <c r="K348" s="188"/>
      <c r="L348" s="171"/>
      <c r="M348" s="188"/>
      <c r="N348" s="188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</row>
    <row r="349" spans="1:43" ht="12.75" customHeight="1" hidden="1">
      <c r="A349" s="125">
        <v>343</v>
      </c>
      <c r="B349" s="127" t="s">
        <v>465</v>
      </c>
      <c r="C349" s="127" t="s">
        <v>881</v>
      </c>
      <c r="D349" s="140">
        <f t="shared" si="5"/>
        <v>0</v>
      </c>
      <c r="E349" s="141"/>
      <c r="F349" s="141"/>
      <c r="G349" s="141"/>
      <c r="H349" s="141"/>
      <c r="I349" s="141"/>
      <c r="J349" s="166"/>
      <c r="K349" s="188"/>
      <c r="L349" s="171"/>
      <c r="M349" s="188"/>
      <c r="N349" s="188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</row>
    <row r="350" spans="1:43" ht="12.75" customHeight="1" hidden="1">
      <c r="A350" s="125">
        <v>344</v>
      </c>
      <c r="B350" s="127" t="s">
        <v>466</v>
      </c>
      <c r="C350" s="127" t="s">
        <v>882</v>
      </c>
      <c r="D350" s="140">
        <f t="shared" si="5"/>
        <v>0</v>
      </c>
      <c r="E350" s="141"/>
      <c r="F350" s="141"/>
      <c r="G350" s="141"/>
      <c r="H350" s="141"/>
      <c r="I350" s="141"/>
      <c r="J350" s="166"/>
      <c r="K350" s="188"/>
      <c r="L350" s="171"/>
      <c r="M350" s="188"/>
      <c r="N350" s="188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</row>
    <row r="351" spans="1:43" ht="12.75" customHeight="1">
      <c r="A351" s="125">
        <v>345</v>
      </c>
      <c r="B351" s="126" t="s">
        <v>2376</v>
      </c>
      <c r="C351" s="126" t="s">
        <v>883</v>
      </c>
      <c r="D351" s="140">
        <f t="shared" si="5"/>
        <v>11</v>
      </c>
      <c r="E351" s="141">
        <v>6</v>
      </c>
      <c r="F351" s="141"/>
      <c r="G351" s="141"/>
      <c r="H351" s="141"/>
      <c r="I351" s="141"/>
      <c r="J351" s="166">
        <v>5</v>
      </c>
      <c r="K351" s="188"/>
      <c r="L351" s="171"/>
      <c r="M351" s="188"/>
      <c r="N351" s="188"/>
      <c r="O351" s="141">
        <v>1</v>
      </c>
      <c r="P351" s="141">
        <v>1</v>
      </c>
      <c r="Q351" s="141">
        <v>1</v>
      </c>
      <c r="R351" s="141"/>
      <c r="S351" s="141"/>
      <c r="T351" s="141"/>
      <c r="U351" s="141">
        <v>3</v>
      </c>
      <c r="V351" s="141"/>
      <c r="W351" s="141"/>
      <c r="X351" s="141"/>
      <c r="Y351" s="141"/>
      <c r="Z351" s="141"/>
      <c r="AA351" s="141"/>
      <c r="AB351" s="141"/>
      <c r="AC351" s="141"/>
      <c r="AD351" s="141">
        <v>2</v>
      </c>
      <c r="AE351" s="141"/>
      <c r="AF351" s="141"/>
      <c r="AG351" s="141">
        <v>1</v>
      </c>
      <c r="AH351" s="141"/>
      <c r="AI351" s="141"/>
      <c r="AJ351" s="141"/>
      <c r="AK351" s="141">
        <v>1</v>
      </c>
      <c r="AL351" s="141"/>
      <c r="AM351" s="141"/>
      <c r="AN351" s="141"/>
      <c r="AO351" s="141"/>
      <c r="AP351" s="141"/>
      <c r="AQ351" s="141"/>
    </row>
    <row r="352" spans="1:43" ht="12.75" customHeight="1" hidden="1">
      <c r="A352" s="125">
        <v>346</v>
      </c>
      <c r="B352" s="127" t="s">
        <v>467</v>
      </c>
      <c r="C352" s="127" t="s">
        <v>884</v>
      </c>
      <c r="D352" s="140">
        <f t="shared" si="5"/>
        <v>0</v>
      </c>
      <c r="E352" s="141"/>
      <c r="F352" s="141"/>
      <c r="G352" s="141"/>
      <c r="H352" s="141"/>
      <c r="I352" s="141"/>
      <c r="J352" s="166"/>
      <c r="K352" s="188"/>
      <c r="L352" s="171"/>
      <c r="M352" s="188"/>
      <c r="N352" s="188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</row>
    <row r="353" spans="1:43" ht="12.75" customHeight="1" hidden="1">
      <c r="A353" s="125">
        <v>347</v>
      </c>
      <c r="B353" s="127" t="s">
        <v>468</v>
      </c>
      <c r="C353" s="127" t="s">
        <v>885</v>
      </c>
      <c r="D353" s="140">
        <f t="shared" si="5"/>
        <v>0</v>
      </c>
      <c r="E353" s="141"/>
      <c r="F353" s="141"/>
      <c r="G353" s="141"/>
      <c r="H353" s="141"/>
      <c r="I353" s="141"/>
      <c r="J353" s="166"/>
      <c r="K353" s="188"/>
      <c r="L353" s="171"/>
      <c r="M353" s="188"/>
      <c r="N353" s="188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</row>
    <row r="354" spans="1:43" ht="12.75" customHeight="1" hidden="1">
      <c r="A354" s="125">
        <v>348</v>
      </c>
      <c r="B354" s="127" t="s">
        <v>2324</v>
      </c>
      <c r="C354" s="127" t="s">
        <v>2321</v>
      </c>
      <c r="D354" s="140">
        <f t="shared" si="5"/>
        <v>0</v>
      </c>
      <c r="E354" s="141"/>
      <c r="F354" s="141"/>
      <c r="G354" s="141"/>
      <c r="H354" s="141"/>
      <c r="I354" s="141"/>
      <c r="J354" s="166"/>
      <c r="K354" s="188"/>
      <c r="L354" s="171"/>
      <c r="M354" s="188"/>
      <c r="N354" s="188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</row>
    <row r="355" spans="1:43" ht="12.75" customHeight="1">
      <c r="A355" s="125">
        <v>349</v>
      </c>
      <c r="B355" s="127" t="s">
        <v>469</v>
      </c>
      <c r="C355" s="127" t="s">
        <v>886</v>
      </c>
      <c r="D355" s="140">
        <f t="shared" si="5"/>
        <v>3</v>
      </c>
      <c r="E355" s="141">
        <v>2</v>
      </c>
      <c r="F355" s="141"/>
      <c r="G355" s="141"/>
      <c r="H355" s="141"/>
      <c r="I355" s="141"/>
      <c r="J355" s="166">
        <v>1</v>
      </c>
      <c r="K355" s="188"/>
      <c r="L355" s="171"/>
      <c r="M355" s="188"/>
      <c r="N355" s="188"/>
      <c r="O355" s="141"/>
      <c r="P355" s="141">
        <v>1</v>
      </c>
      <c r="Q355" s="141"/>
      <c r="R355" s="141"/>
      <c r="S355" s="141"/>
      <c r="T355" s="141"/>
      <c r="U355" s="141">
        <v>1</v>
      </c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</row>
    <row r="356" spans="1:43" ht="12.75" customHeight="1" hidden="1">
      <c r="A356" s="125">
        <v>350</v>
      </c>
      <c r="B356" s="127" t="s">
        <v>470</v>
      </c>
      <c r="C356" s="127" t="s">
        <v>887</v>
      </c>
      <c r="D356" s="140">
        <f t="shared" si="5"/>
        <v>0</v>
      </c>
      <c r="E356" s="141"/>
      <c r="F356" s="141"/>
      <c r="G356" s="141"/>
      <c r="H356" s="141"/>
      <c r="I356" s="141"/>
      <c r="J356" s="166"/>
      <c r="K356" s="188"/>
      <c r="L356" s="171"/>
      <c r="M356" s="188"/>
      <c r="N356" s="188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1"/>
    </row>
    <row r="357" spans="1:43" ht="12.75" customHeight="1" hidden="1">
      <c r="A357" s="125">
        <v>351</v>
      </c>
      <c r="B357" s="127" t="s">
        <v>2323</v>
      </c>
      <c r="C357" s="127" t="s">
        <v>2320</v>
      </c>
      <c r="D357" s="140">
        <f t="shared" si="5"/>
        <v>0</v>
      </c>
      <c r="E357" s="141"/>
      <c r="F357" s="141"/>
      <c r="G357" s="141"/>
      <c r="H357" s="141"/>
      <c r="I357" s="141"/>
      <c r="J357" s="166"/>
      <c r="K357" s="188"/>
      <c r="L357" s="171"/>
      <c r="M357" s="188"/>
      <c r="N357" s="188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</row>
    <row r="358" spans="1:43" ht="12.75" customHeight="1">
      <c r="A358" s="125">
        <v>352</v>
      </c>
      <c r="B358" s="127" t="s">
        <v>471</v>
      </c>
      <c r="C358" s="127">
        <v>366</v>
      </c>
      <c r="D358" s="140">
        <f t="shared" si="5"/>
        <v>1</v>
      </c>
      <c r="E358" s="141"/>
      <c r="F358" s="141"/>
      <c r="G358" s="141"/>
      <c r="H358" s="141"/>
      <c r="I358" s="141"/>
      <c r="J358" s="166">
        <v>1</v>
      </c>
      <c r="K358" s="188"/>
      <c r="L358" s="171"/>
      <c r="M358" s="188"/>
      <c r="N358" s="188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>
        <v>1</v>
      </c>
      <c r="AE358" s="141"/>
      <c r="AF358" s="141"/>
      <c r="AG358" s="141">
        <v>1</v>
      </c>
      <c r="AH358" s="141"/>
      <c r="AI358" s="141"/>
      <c r="AJ358" s="141"/>
      <c r="AK358" s="141"/>
      <c r="AL358" s="141"/>
      <c r="AM358" s="141"/>
      <c r="AN358" s="141"/>
      <c r="AO358" s="141"/>
      <c r="AP358" s="141"/>
      <c r="AQ358" s="141"/>
    </row>
    <row r="359" spans="1:43" ht="12.75" customHeight="1" hidden="1">
      <c r="A359" s="125">
        <v>353</v>
      </c>
      <c r="B359" s="127" t="s">
        <v>472</v>
      </c>
      <c r="C359" s="127" t="s">
        <v>889</v>
      </c>
      <c r="D359" s="140">
        <f t="shared" si="5"/>
        <v>0</v>
      </c>
      <c r="E359" s="141"/>
      <c r="F359" s="141"/>
      <c r="G359" s="141"/>
      <c r="H359" s="141"/>
      <c r="I359" s="141"/>
      <c r="J359" s="166"/>
      <c r="K359" s="188"/>
      <c r="L359" s="171"/>
      <c r="M359" s="188"/>
      <c r="N359" s="188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</row>
    <row r="360" spans="1:43" ht="12.75" customHeight="1" hidden="1">
      <c r="A360" s="125">
        <v>354</v>
      </c>
      <c r="B360" s="127" t="s">
        <v>472</v>
      </c>
      <c r="C360" s="127" t="s">
        <v>2354</v>
      </c>
      <c r="D360" s="140">
        <f t="shared" si="5"/>
        <v>0</v>
      </c>
      <c r="E360" s="141"/>
      <c r="F360" s="141"/>
      <c r="G360" s="141"/>
      <c r="H360" s="141"/>
      <c r="I360" s="141"/>
      <c r="J360" s="166"/>
      <c r="K360" s="188"/>
      <c r="L360" s="171"/>
      <c r="M360" s="188"/>
      <c r="N360" s="188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</row>
    <row r="361" spans="1:43" ht="12.75" customHeight="1" hidden="1">
      <c r="A361" s="125">
        <v>355</v>
      </c>
      <c r="B361" s="127" t="s">
        <v>2356</v>
      </c>
      <c r="C361" s="127" t="s">
        <v>2355</v>
      </c>
      <c r="D361" s="140">
        <f t="shared" si="5"/>
        <v>0</v>
      </c>
      <c r="E361" s="141"/>
      <c r="F361" s="141"/>
      <c r="G361" s="141"/>
      <c r="H361" s="141"/>
      <c r="I361" s="141"/>
      <c r="J361" s="166"/>
      <c r="K361" s="188"/>
      <c r="L361" s="171"/>
      <c r="M361" s="188"/>
      <c r="N361" s="188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</row>
    <row r="362" spans="1:43" ht="12.75" customHeight="1">
      <c r="A362" s="125">
        <v>356</v>
      </c>
      <c r="B362" s="127" t="s">
        <v>473</v>
      </c>
      <c r="C362" s="127">
        <v>367</v>
      </c>
      <c r="D362" s="140">
        <f t="shared" si="5"/>
        <v>4</v>
      </c>
      <c r="E362" s="141">
        <v>1</v>
      </c>
      <c r="F362" s="141"/>
      <c r="G362" s="141"/>
      <c r="H362" s="141"/>
      <c r="I362" s="141"/>
      <c r="J362" s="166">
        <v>3</v>
      </c>
      <c r="K362" s="188"/>
      <c r="L362" s="171"/>
      <c r="M362" s="188"/>
      <c r="N362" s="188"/>
      <c r="O362" s="141">
        <v>1</v>
      </c>
      <c r="P362" s="141"/>
      <c r="Q362" s="141">
        <v>1</v>
      </c>
      <c r="R362" s="141"/>
      <c r="S362" s="141"/>
      <c r="T362" s="141"/>
      <c r="U362" s="141">
        <v>2</v>
      </c>
      <c r="V362" s="141"/>
      <c r="W362" s="141"/>
      <c r="X362" s="141"/>
      <c r="Y362" s="141"/>
      <c r="Z362" s="141"/>
      <c r="AA362" s="141"/>
      <c r="AB362" s="141"/>
      <c r="AC362" s="141"/>
      <c r="AD362" s="141">
        <v>1</v>
      </c>
      <c r="AE362" s="141"/>
      <c r="AF362" s="141"/>
      <c r="AG362" s="141"/>
      <c r="AH362" s="141"/>
      <c r="AI362" s="141"/>
      <c r="AJ362" s="141"/>
      <c r="AK362" s="141">
        <v>1</v>
      </c>
      <c r="AL362" s="141"/>
      <c r="AM362" s="141"/>
      <c r="AN362" s="141"/>
      <c r="AO362" s="141"/>
      <c r="AP362" s="141"/>
      <c r="AQ362" s="141"/>
    </row>
    <row r="363" spans="1:43" ht="12.75" customHeight="1">
      <c r="A363" s="125">
        <v>357</v>
      </c>
      <c r="B363" s="127" t="s">
        <v>474</v>
      </c>
      <c r="C363" s="127" t="s">
        <v>891</v>
      </c>
      <c r="D363" s="140">
        <f t="shared" si="5"/>
        <v>2</v>
      </c>
      <c r="E363" s="141">
        <v>2</v>
      </c>
      <c r="F363" s="141"/>
      <c r="G363" s="141"/>
      <c r="H363" s="141"/>
      <c r="I363" s="141"/>
      <c r="J363" s="166"/>
      <c r="K363" s="188"/>
      <c r="L363" s="171"/>
      <c r="M363" s="188"/>
      <c r="N363" s="188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</row>
    <row r="364" spans="1:43" ht="12.75" customHeight="1" hidden="1">
      <c r="A364" s="125">
        <v>358</v>
      </c>
      <c r="B364" s="127" t="s">
        <v>475</v>
      </c>
      <c r="C364" s="127" t="s">
        <v>892</v>
      </c>
      <c r="D364" s="140">
        <f t="shared" si="5"/>
        <v>0</v>
      </c>
      <c r="E364" s="141"/>
      <c r="F364" s="141"/>
      <c r="G364" s="141"/>
      <c r="H364" s="141"/>
      <c r="I364" s="141"/>
      <c r="J364" s="166"/>
      <c r="K364" s="188"/>
      <c r="L364" s="171"/>
      <c r="M364" s="188"/>
      <c r="N364" s="188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</row>
    <row r="365" spans="1:43" ht="12.75" customHeight="1" hidden="1">
      <c r="A365" s="125">
        <v>359</v>
      </c>
      <c r="B365" s="127" t="s">
        <v>476</v>
      </c>
      <c r="C365" s="127" t="s">
        <v>893</v>
      </c>
      <c r="D365" s="140">
        <f t="shared" si="5"/>
        <v>0</v>
      </c>
      <c r="E365" s="141"/>
      <c r="F365" s="141"/>
      <c r="G365" s="141"/>
      <c r="H365" s="141"/>
      <c r="I365" s="141"/>
      <c r="J365" s="166"/>
      <c r="K365" s="188"/>
      <c r="L365" s="171"/>
      <c r="M365" s="188"/>
      <c r="N365" s="188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</row>
    <row r="366" spans="1:43" ht="12.75" customHeight="1" hidden="1">
      <c r="A366" s="125">
        <v>360</v>
      </c>
      <c r="B366" s="127" t="s">
        <v>477</v>
      </c>
      <c r="C366" s="127" t="s">
        <v>894</v>
      </c>
      <c r="D366" s="140">
        <f t="shared" si="5"/>
        <v>0</v>
      </c>
      <c r="E366" s="141"/>
      <c r="F366" s="141"/>
      <c r="G366" s="141"/>
      <c r="H366" s="141"/>
      <c r="I366" s="141"/>
      <c r="J366" s="166"/>
      <c r="K366" s="188"/>
      <c r="L366" s="171"/>
      <c r="M366" s="188"/>
      <c r="N366" s="188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41"/>
      <c r="AQ366" s="141"/>
    </row>
    <row r="367" spans="1:43" ht="12.75" customHeight="1" hidden="1">
      <c r="A367" s="125">
        <v>361</v>
      </c>
      <c r="B367" s="127" t="s">
        <v>475</v>
      </c>
      <c r="C367" s="127" t="s">
        <v>2322</v>
      </c>
      <c r="D367" s="140">
        <f t="shared" si="5"/>
        <v>0</v>
      </c>
      <c r="E367" s="141"/>
      <c r="F367" s="141"/>
      <c r="G367" s="141"/>
      <c r="H367" s="141"/>
      <c r="I367" s="141"/>
      <c r="J367" s="166"/>
      <c r="K367" s="188"/>
      <c r="L367" s="171"/>
      <c r="M367" s="188"/>
      <c r="N367" s="188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  <c r="AQ367" s="141"/>
    </row>
    <row r="368" spans="1:43" ht="12.75" customHeight="1">
      <c r="A368" s="125">
        <v>362</v>
      </c>
      <c r="B368" s="127" t="s">
        <v>478</v>
      </c>
      <c r="C368" s="127">
        <v>369</v>
      </c>
      <c r="D368" s="140">
        <f t="shared" si="5"/>
        <v>1</v>
      </c>
      <c r="E368" s="141">
        <v>1</v>
      </c>
      <c r="F368" s="141"/>
      <c r="G368" s="141"/>
      <c r="H368" s="141"/>
      <c r="I368" s="141"/>
      <c r="J368" s="166"/>
      <c r="K368" s="188"/>
      <c r="L368" s="171"/>
      <c r="M368" s="188"/>
      <c r="N368" s="188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</row>
    <row r="369" spans="1:43" ht="12.75" customHeight="1" hidden="1">
      <c r="A369" s="125">
        <v>363</v>
      </c>
      <c r="B369" s="127" t="s">
        <v>479</v>
      </c>
      <c r="C369" s="127" t="s">
        <v>896</v>
      </c>
      <c r="D369" s="140">
        <f t="shared" si="5"/>
        <v>0</v>
      </c>
      <c r="E369" s="141"/>
      <c r="F369" s="141"/>
      <c r="G369" s="141"/>
      <c r="H369" s="141"/>
      <c r="I369" s="141"/>
      <c r="J369" s="166"/>
      <c r="K369" s="188"/>
      <c r="L369" s="171"/>
      <c r="M369" s="188"/>
      <c r="N369" s="188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</row>
    <row r="370" spans="1:43" ht="12.75" customHeight="1" hidden="1">
      <c r="A370" s="125">
        <v>364</v>
      </c>
      <c r="B370" s="127" t="s">
        <v>480</v>
      </c>
      <c r="C370" s="127" t="s">
        <v>897</v>
      </c>
      <c r="D370" s="140">
        <f t="shared" si="5"/>
        <v>0</v>
      </c>
      <c r="E370" s="141"/>
      <c r="F370" s="141"/>
      <c r="G370" s="141"/>
      <c r="H370" s="141"/>
      <c r="I370" s="141"/>
      <c r="J370" s="166"/>
      <c r="K370" s="188"/>
      <c r="L370" s="171"/>
      <c r="M370" s="188"/>
      <c r="N370" s="188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</row>
    <row r="371" spans="1:43" ht="12.75" customHeight="1" hidden="1">
      <c r="A371" s="125">
        <v>365</v>
      </c>
      <c r="B371" s="127" t="s">
        <v>481</v>
      </c>
      <c r="C371" s="127" t="s">
        <v>898</v>
      </c>
      <c r="D371" s="140">
        <f t="shared" si="5"/>
        <v>0</v>
      </c>
      <c r="E371" s="141"/>
      <c r="F371" s="141"/>
      <c r="G371" s="141"/>
      <c r="H371" s="141"/>
      <c r="I371" s="141"/>
      <c r="J371" s="166"/>
      <c r="K371" s="188"/>
      <c r="L371" s="171"/>
      <c r="M371" s="188"/>
      <c r="N371" s="188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</row>
    <row r="372" spans="1:43" ht="12.75" customHeight="1">
      <c r="A372" s="125">
        <v>366</v>
      </c>
      <c r="B372" s="126" t="s">
        <v>2377</v>
      </c>
      <c r="C372" s="126" t="s">
        <v>899</v>
      </c>
      <c r="D372" s="140">
        <f t="shared" si="5"/>
        <v>4</v>
      </c>
      <c r="E372" s="141">
        <v>1</v>
      </c>
      <c r="F372" s="141">
        <v>1</v>
      </c>
      <c r="G372" s="141">
        <v>1</v>
      </c>
      <c r="H372" s="141"/>
      <c r="I372" s="141"/>
      <c r="J372" s="166">
        <v>2</v>
      </c>
      <c r="K372" s="188"/>
      <c r="L372" s="171"/>
      <c r="M372" s="188"/>
      <c r="N372" s="188"/>
      <c r="O372" s="141"/>
      <c r="P372" s="141"/>
      <c r="Q372" s="141"/>
      <c r="R372" s="141"/>
      <c r="S372" s="141">
        <v>2</v>
      </c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>
        <v>2</v>
      </c>
      <c r="AN372" s="141"/>
      <c r="AO372" s="141">
        <v>2</v>
      </c>
      <c r="AP372" s="141"/>
      <c r="AQ372" s="141"/>
    </row>
    <row r="373" spans="1:43" ht="12.75" customHeight="1" hidden="1">
      <c r="A373" s="125">
        <v>367</v>
      </c>
      <c r="B373" s="127" t="s">
        <v>482</v>
      </c>
      <c r="C373" s="127">
        <v>371</v>
      </c>
      <c r="D373" s="140">
        <f t="shared" si="5"/>
        <v>0</v>
      </c>
      <c r="E373" s="141"/>
      <c r="F373" s="141"/>
      <c r="G373" s="141"/>
      <c r="H373" s="141"/>
      <c r="I373" s="141"/>
      <c r="J373" s="166"/>
      <c r="K373" s="188"/>
      <c r="L373" s="171"/>
      <c r="M373" s="188"/>
      <c r="N373" s="188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</row>
    <row r="374" spans="1:43" ht="12.75" customHeight="1" hidden="1">
      <c r="A374" s="125">
        <v>368</v>
      </c>
      <c r="B374" s="127" t="s">
        <v>483</v>
      </c>
      <c r="C374" s="127" t="s">
        <v>901</v>
      </c>
      <c r="D374" s="140">
        <f t="shared" si="5"/>
        <v>0</v>
      </c>
      <c r="E374" s="141"/>
      <c r="F374" s="141"/>
      <c r="G374" s="141"/>
      <c r="H374" s="141"/>
      <c r="I374" s="141"/>
      <c r="J374" s="166"/>
      <c r="K374" s="188"/>
      <c r="L374" s="171"/>
      <c r="M374" s="188"/>
      <c r="N374" s="188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</row>
    <row r="375" spans="1:43" ht="12.75" customHeight="1" hidden="1">
      <c r="A375" s="125">
        <v>369</v>
      </c>
      <c r="B375" s="127" t="s">
        <v>484</v>
      </c>
      <c r="C375" s="127" t="s">
        <v>902</v>
      </c>
      <c r="D375" s="140">
        <f t="shared" si="5"/>
        <v>0</v>
      </c>
      <c r="E375" s="141"/>
      <c r="F375" s="141"/>
      <c r="G375" s="141"/>
      <c r="H375" s="141"/>
      <c r="I375" s="141"/>
      <c r="J375" s="166"/>
      <c r="K375" s="188"/>
      <c r="L375" s="171"/>
      <c r="M375" s="188"/>
      <c r="N375" s="188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</row>
    <row r="376" spans="1:43" ht="12.75" customHeight="1" hidden="1">
      <c r="A376" s="125">
        <v>370</v>
      </c>
      <c r="B376" s="127" t="s">
        <v>485</v>
      </c>
      <c r="C376" s="127">
        <v>374</v>
      </c>
      <c r="D376" s="140">
        <f t="shared" si="5"/>
        <v>0</v>
      </c>
      <c r="E376" s="141"/>
      <c r="F376" s="141"/>
      <c r="G376" s="141"/>
      <c r="H376" s="141"/>
      <c r="I376" s="141"/>
      <c r="J376" s="166"/>
      <c r="K376" s="188"/>
      <c r="L376" s="171"/>
      <c r="M376" s="188"/>
      <c r="N376" s="188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</row>
    <row r="377" spans="1:43" ht="12.75" customHeight="1" hidden="1">
      <c r="A377" s="125">
        <v>371</v>
      </c>
      <c r="B377" s="127" t="s">
        <v>486</v>
      </c>
      <c r="C377" s="127" t="s">
        <v>904</v>
      </c>
      <c r="D377" s="140">
        <f t="shared" si="5"/>
        <v>0</v>
      </c>
      <c r="E377" s="141"/>
      <c r="F377" s="141"/>
      <c r="G377" s="141"/>
      <c r="H377" s="141"/>
      <c r="I377" s="141"/>
      <c r="J377" s="166"/>
      <c r="K377" s="188"/>
      <c r="L377" s="171"/>
      <c r="M377" s="188"/>
      <c r="N377" s="188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</row>
    <row r="378" spans="1:43" ht="12.75" customHeight="1" hidden="1">
      <c r="A378" s="125">
        <v>372</v>
      </c>
      <c r="B378" s="127" t="s">
        <v>487</v>
      </c>
      <c r="C378" s="127" t="s">
        <v>905</v>
      </c>
      <c r="D378" s="140">
        <f t="shared" si="5"/>
        <v>0</v>
      </c>
      <c r="E378" s="141"/>
      <c r="F378" s="141"/>
      <c r="G378" s="141"/>
      <c r="H378" s="141"/>
      <c r="I378" s="141"/>
      <c r="J378" s="166"/>
      <c r="K378" s="188"/>
      <c r="L378" s="171"/>
      <c r="M378" s="188"/>
      <c r="N378" s="188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</row>
    <row r="379" spans="1:43" ht="12.75" customHeight="1" hidden="1">
      <c r="A379" s="125">
        <v>373</v>
      </c>
      <c r="B379" s="127" t="s">
        <v>488</v>
      </c>
      <c r="C379" s="127" t="s">
        <v>906</v>
      </c>
      <c r="D379" s="140">
        <f t="shared" si="5"/>
        <v>0</v>
      </c>
      <c r="E379" s="141"/>
      <c r="F379" s="141"/>
      <c r="G379" s="141"/>
      <c r="H379" s="141"/>
      <c r="I379" s="141"/>
      <c r="J379" s="166"/>
      <c r="K379" s="188"/>
      <c r="L379" s="171"/>
      <c r="M379" s="188"/>
      <c r="N379" s="188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</row>
    <row r="380" spans="1:43" ht="12.75" customHeight="1" hidden="1">
      <c r="A380" s="125">
        <v>374</v>
      </c>
      <c r="B380" s="127" t="s">
        <v>489</v>
      </c>
      <c r="C380" s="127" t="s">
        <v>907</v>
      </c>
      <c r="D380" s="140">
        <f t="shared" si="5"/>
        <v>0</v>
      </c>
      <c r="E380" s="141"/>
      <c r="F380" s="141"/>
      <c r="G380" s="141"/>
      <c r="H380" s="141"/>
      <c r="I380" s="141"/>
      <c r="J380" s="166"/>
      <c r="K380" s="188"/>
      <c r="L380" s="171"/>
      <c r="M380" s="188"/>
      <c r="N380" s="188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41"/>
      <c r="AQ380" s="141"/>
    </row>
    <row r="381" spans="1:43" ht="12.75" customHeight="1" hidden="1">
      <c r="A381" s="125">
        <v>375</v>
      </c>
      <c r="B381" s="127" t="s">
        <v>490</v>
      </c>
      <c r="C381" s="127">
        <v>378</v>
      </c>
      <c r="D381" s="140">
        <f t="shared" si="5"/>
        <v>0</v>
      </c>
      <c r="E381" s="141"/>
      <c r="F381" s="141"/>
      <c r="G381" s="141"/>
      <c r="H381" s="141"/>
      <c r="I381" s="141"/>
      <c r="J381" s="166"/>
      <c r="K381" s="188"/>
      <c r="L381" s="171"/>
      <c r="M381" s="188"/>
      <c r="N381" s="188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  <c r="AQ381" s="141"/>
    </row>
    <row r="382" spans="1:43" ht="12.75" customHeight="1" hidden="1">
      <c r="A382" s="125">
        <v>376</v>
      </c>
      <c r="B382" s="127" t="s">
        <v>491</v>
      </c>
      <c r="C382" s="127" t="s">
        <v>909</v>
      </c>
      <c r="D382" s="140">
        <f t="shared" si="5"/>
        <v>0</v>
      </c>
      <c r="E382" s="141"/>
      <c r="F382" s="141"/>
      <c r="G382" s="141"/>
      <c r="H382" s="141"/>
      <c r="I382" s="141"/>
      <c r="J382" s="166"/>
      <c r="K382" s="188"/>
      <c r="L382" s="171"/>
      <c r="M382" s="188"/>
      <c r="N382" s="188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</row>
    <row r="383" spans="1:43" ht="12.75" customHeight="1" hidden="1">
      <c r="A383" s="125">
        <v>377</v>
      </c>
      <c r="B383" s="127" t="s">
        <v>492</v>
      </c>
      <c r="C383" s="127" t="s">
        <v>910</v>
      </c>
      <c r="D383" s="140">
        <f t="shared" si="5"/>
        <v>0</v>
      </c>
      <c r="E383" s="141"/>
      <c r="F383" s="141"/>
      <c r="G383" s="141"/>
      <c r="H383" s="141"/>
      <c r="I383" s="141"/>
      <c r="J383" s="166"/>
      <c r="K383" s="188"/>
      <c r="L383" s="171"/>
      <c r="M383" s="188"/>
      <c r="N383" s="188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</row>
    <row r="384" spans="1:43" ht="12.75" customHeight="1" hidden="1">
      <c r="A384" s="125">
        <v>378</v>
      </c>
      <c r="B384" s="127" t="s">
        <v>493</v>
      </c>
      <c r="C384" s="127" t="s">
        <v>911</v>
      </c>
      <c r="D384" s="140">
        <f t="shared" si="5"/>
        <v>0</v>
      </c>
      <c r="E384" s="141"/>
      <c r="F384" s="141"/>
      <c r="G384" s="141"/>
      <c r="H384" s="141"/>
      <c r="I384" s="141"/>
      <c r="J384" s="166"/>
      <c r="K384" s="188"/>
      <c r="L384" s="171"/>
      <c r="M384" s="188"/>
      <c r="N384" s="188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</row>
    <row r="385" spans="1:43" ht="12.75" customHeight="1" hidden="1">
      <c r="A385" s="125">
        <v>379</v>
      </c>
      <c r="B385" s="127" t="s">
        <v>494</v>
      </c>
      <c r="C385" s="127" t="s">
        <v>912</v>
      </c>
      <c r="D385" s="140">
        <f t="shared" si="5"/>
        <v>0</v>
      </c>
      <c r="E385" s="141"/>
      <c r="F385" s="141"/>
      <c r="G385" s="141"/>
      <c r="H385" s="141"/>
      <c r="I385" s="141"/>
      <c r="J385" s="166"/>
      <c r="K385" s="188"/>
      <c r="L385" s="171"/>
      <c r="M385" s="188"/>
      <c r="N385" s="188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</row>
    <row r="386" spans="1:43" ht="12.75" customHeight="1" hidden="1">
      <c r="A386" s="125">
        <v>380</v>
      </c>
      <c r="B386" s="127" t="s">
        <v>495</v>
      </c>
      <c r="C386" s="127" t="s">
        <v>913</v>
      </c>
      <c r="D386" s="140">
        <f t="shared" si="5"/>
        <v>0</v>
      </c>
      <c r="E386" s="141"/>
      <c r="F386" s="141"/>
      <c r="G386" s="141"/>
      <c r="H386" s="141"/>
      <c r="I386" s="141"/>
      <c r="J386" s="166"/>
      <c r="K386" s="188"/>
      <c r="L386" s="171"/>
      <c r="M386" s="188"/>
      <c r="N386" s="188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41"/>
      <c r="AQ386" s="141"/>
    </row>
    <row r="387" spans="1:43" ht="12.75" customHeight="1" hidden="1">
      <c r="A387" s="125">
        <v>381</v>
      </c>
      <c r="B387" s="127" t="s">
        <v>496</v>
      </c>
      <c r="C387" s="127" t="s">
        <v>914</v>
      </c>
      <c r="D387" s="140">
        <f t="shared" si="5"/>
        <v>0</v>
      </c>
      <c r="E387" s="141"/>
      <c r="F387" s="141"/>
      <c r="G387" s="141"/>
      <c r="H387" s="141"/>
      <c r="I387" s="141"/>
      <c r="J387" s="166"/>
      <c r="K387" s="188"/>
      <c r="L387" s="171"/>
      <c r="M387" s="188"/>
      <c r="N387" s="188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</row>
    <row r="388" spans="1:43" ht="12.75" customHeight="1" hidden="1">
      <c r="A388" s="125">
        <v>382</v>
      </c>
      <c r="B388" s="127" t="s">
        <v>497</v>
      </c>
      <c r="C388" s="127" t="s">
        <v>915</v>
      </c>
      <c r="D388" s="140">
        <f t="shared" si="5"/>
        <v>0</v>
      </c>
      <c r="E388" s="141"/>
      <c r="F388" s="141"/>
      <c r="G388" s="141"/>
      <c r="H388" s="141"/>
      <c r="I388" s="141"/>
      <c r="J388" s="166"/>
      <c r="K388" s="188"/>
      <c r="L388" s="171"/>
      <c r="M388" s="188"/>
      <c r="N388" s="188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41"/>
      <c r="AQ388" s="141"/>
    </row>
    <row r="389" spans="1:43" ht="12.75" customHeight="1" hidden="1">
      <c r="A389" s="125">
        <v>383</v>
      </c>
      <c r="B389" s="127" t="s">
        <v>498</v>
      </c>
      <c r="C389" s="127" t="s">
        <v>916</v>
      </c>
      <c r="D389" s="140">
        <f t="shared" si="5"/>
        <v>0</v>
      </c>
      <c r="E389" s="141"/>
      <c r="F389" s="141"/>
      <c r="G389" s="141"/>
      <c r="H389" s="141"/>
      <c r="I389" s="141"/>
      <c r="J389" s="166"/>
      <c r="K389" s="188"/>
      <c r="L389" s="171"/>
      <c r="M389" s="188"/>
      <c r="N389" s="188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</row>
    <row r="390" spans="1:43" ht="12.75" customHeight="1" hidden="1">
      <c r="A390" s="125">
        <v>384</v>
      </c>
      <c r="B390" s="127" t="s">
        <v>499</v>
      </c>
      <c r="C390" s="127" t="s">
        <v>917</v>
      </c>
      <c r="D390" s="140">
        <f t="shared" si="5"/>
        <v>0</v>
      </c>
      <c r="E390" s="141"/>
      <c r="F390" s="141"/>
      <c r="G390" s="141"/>
      <c r="H390" s="141"/>
      <c r="I390" s="141"/>
      <c r="J390" s="166"/>
      <c r="K390" s="188"/>
      <c r="L390" s="171"/>
      <c r="M390" s="188"/>
      <c r="N390" s="188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141"/>
    </row>
    <row r="391" spans="1:43" ht="12.75" customHeight="1" hidden="1">
      <c r="A391" s="125">
        <v>385</v>
      </c>
      <c r="B391" s="127" t="s">
        <v>500</v>
      </c>
      <c r="C391" s="127">
        <v>388</v>
      </c>
      <c r="D391" s="140">
        <f aca="true" t="shared" si="6" ref="D391:D454">E391+F391+J391</f>
        <v>0</v>
      </c>
      <c r="E391" s="141"/>
      <c r="F391" s="141"/>
      <c r="G391" s="141"/>
      <c r="H391" s="141"/>
      <c r="I391" s="141"/>
      <c r="J391" s="166"/>
      <c r="K391" s="188"/>
      <c r="L391" s="171"/>
      <c r="M391" s="188"/>
      <c r="N391" s="188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141"/>
    </row>
    <row r="392" spans="1:43" ht="12.75" customHeight="1">
      <c r="A392" s="125">
        <v>386</v>
      </c>
      <c r="B392" s="127" t="s">
        <v>501</v>
      </c>
      <c r="C392" s="127">
        <v>389</v>
      </c>
      <c r="D392" s="140">
        <f t="shared" si="6"/>
        <v>2</v>
      </c>
      <c r="E392" s="141"/>
      <c r="F392" s="141">
        <v>1</v>
      </c>
      <c r="G392" s="141">
        <v>1</v>
      </c>
      <c r="H392" s="141"/>
      <c r="I392" s="141"/>
      <c r="J392" s="166">
        <v>1</v>
      </c>
      <c r="K392" s="188"/>
      <c r="L392" s="171"/>
      <c r="M392" s="188"/>
      <c r="N392" s="188"/>
      <c r="O392" s="141"/>
      <c r="P392" s="141"/>
      <c r="Q392" s="141"/>
      <c r="R392" s="141"/>
      <c r="S392" s="141">
        <v>1</v>
      </c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>
        <v>1</v>
      </c>
      <c r="AN392" s="141"/>
      <c r="AO392" s="141">
        <v>1</v>
      </c>
      <c r="AP392" s="141"/>
      <c r="AQ392" s="141"/>
    </row>
    <row r="393" spans="1:43" ht="12.75" customHeight="1" hidden="1">
      <c r="A393" s="125">
        <v>387</v>
      </c>
      <c r="B393" s="127" t="s">
        <v>502</v>
      </c>
      <c r="C393" s="127" t="s">
        <v>920</v>
      </c>
      <c r="D393" s="140">
        <f t="shared" si="6"/>
        <v>0</v>
      </c>
      <c r="E393" s="141"/>
      <c r="F393" s="141"/>
      <c r="G393" s="141"/>
      <c r="H393" s="141"/>
      <c r="I393" s="141"/>
      <c r="J393" s="166"/>
      <c r="K393" s="188"/>
      <c r="L393" s="171"/>
      <c r="M393" s="188"/>
      <c r="N393" s="188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  <c r="AQ393" s="141"/>
    </row>
    <row r="394" spans="1:43" ht="12.75" customHeight="1" hidden="1">
      <c r="A394" s="125">
        <v>388</v>
      </c>
      <c r="B394" s="127" t="s">
        <v>2258</v>
      </c>
      <c r="C394" s="127" t="s">
        <v>2259</v>
      </c>
      <c r="D394" s="140">
        <f t="shared" si="6"/>
        <v>0</v>
      </c>
      <c r="E394" s="141"/>
      <c r="F394" s="141"/>
      <c r="G394" s="141"/>
      <c r="H394" s="141"/>
      <c r="I394" s="141"/>
      <c r="J394" s="166"/>
      <c r="K394" s="188"/>
      <c r="L394" s="171"/>
      <c r="M394" s="188"/>
      <c r="N394" s="188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41"/>
      <c r="AQ394" s="141"/>
    </row>
    <row r="395" spans="1:43" ht="12.75" customHeight="1" hidden="1">
      <c r="A395" s="125">
        <v>389</v>
      </c>
      <c r="B395" s="127" t="s">
        <v>503</v>
      </c>
      <c r="C395" s="127" t="s">
        <v>921</v>
      </c>
      <c r="D395" s="140">
        <f t="shared" si="6"/>
        <v>0</v>
      </c>
      <c r="E395" s="141"/>
      <c r="F395" s="141"/>
      <c r="G395" s="141"/>
      <c r="H395" s="141"/>
      <c r="I395" s="141"/>
      <c r="J395" s="166"/>
      <c r="K395" s="188"/>
      <c r="L395" s="171"/>
      <c r="M395" s="188"/>
      <c r="N395" s="188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</row>
    <row r="396" spans="1:43" ht="12.75" customHeight="1" hidden="1">
      <c r="A396" s="125">
        <v>390</v>
      </c>
      <c r="B396" s="127" t="s">
        <v>2248</v>
      </c>
      <c r="C396" s="127" t="s">
        <v>2249</v>
      </c>
      <c r="D396" s="140">
        <f t="shared" si="6"/>
        <v>0</v>
      </c>
      <c r="E396" s="141"/>
      <c r="F396" s="141"/>
      <c r="G396" s="141"/>
      <c r="H396" s="141"/>
      <c r="I396" s="141"/>
      <c r="J396" s="166"/>
      <c r="K396" s="188"/>
      <c r="L396" s="171"/>
      <c r="M396" s="188"/>
      <c r="N396" s="188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</row>
    <row r="397" spans="1:43" ht="12.75" customHeight="1">
      <c r="A397" s="125">
        <v>391</v>
      </c>
      <c r="B397" s="127" t="s">
        <v>504</v>
      </c>
      <c r="C397" s="127" t="s">
        <v>922</v>
      </c>
      <c r="D397" s="140">
        <f t="shared" si="6"/>
        <v>1</v>
      </c>
      <c r="E397" s="141">
        <v>1</v>
      </c>
      <c r="F397" s="141"/>
      <c r="G397" s="141"/>
      <c r="H397" s="141"/>
      <c r="I397" s="141"/>
      <c r="J397" s="166"/>
      <c r="K397" s="188"/>
      <c r="L397" s="171"/>
      <c r="M397" s="188"/>
      <c r="N397" s="188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</row>
    <row r="398" spans="1:43" ht="12.75" customHeight="1" hidden="1">
      <c r="A398" s="125">
        <v>392</v>
      </c>
      <c r="B398" s="127" t="s">
        <v>505</v>
      </c>
      <c r="C398" s="127">
        <v>392</v>
      </c>
      <c r="D398" s="140">
        <f t="shared" si="6"/>
        <v>0</v>
      </c>
      <c r="E398" s="141"/>
      <c r="F398" s="141"/>
      <c r="G398" s="141"/>
      <c r="H398" s="141"/>
      <c r="I398" s="141"/>
      <c r="J398" s="166"/>
      <c r="K398" s="188"/>
      <c r="L398" s="171"/>
      <c r="M398" s="188"/>
      <c r="N398" s="188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141"/>
    </row>
    <row r="399" spans="1:43" ht="12.75" customHeight="1" hidden="1">
      <c r="A399" s="125">
        <v>393</v>
      </c>
      <c r="B399" s="127" t="s">
        <v>506</v>
      </c>
      <c r="C399" s="127" t="s">
        <v>924</v>
      </c>
      <c r="D399" s="140">
        <f t="shared" si="6"/>
        <v>0</v>
      </c>
      <c r="E399" s="141"/>
      <c r="F399" s="141"/>
      <c r="G399" s="141"/>
      <c r="H399" s="141"/>
      <c r="I399" s="141"/>
      <c r="J399" s="166"/>
      <c r="K399" s="188"/>
      <c r="L399" s="171"/>
      <c r="M399" s="188"/>
      <c r="N399" s="188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</row>
    <row r="400" spans="1:43" ht="12.75" customHeight="1" hidden="1">
      <c r="A400" s="125">
        <v>394</v>
      </c>
      <c r="B400" s="127" t="s">
        <v>507</v>
      </c>
      <c r="C400" s="127" t="s">
        <v>925</v>
      </c>
      <c r="D400" s="140">
        <f t="shared" si="6"/>
        <v>0</v>
      </c>
      <c r="E400" s="141"/>
      <c r="F400" s="141"/>
      <c r="G400" s="141"/>
      <c r="H400" s="141"/>
      <c r="I400" s="141"/>
      <c r="J400" s="166"/>
      <c r="K400" s="188"/>
      <c r="L400" s="171"/>
      <c r="M400" s="188"/>
      <c r="N400" s="188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141"/>
      <c r="AO400" s="141"/>
      <c r="AP400" s="141"/>
      <c r="AQ400" s="141"/>
    </row>
    <row r="401" spans="1:43" ht="12.75" customHeight="1" hidden="1">
      <c r="A401" s="125">
        <v>395</v>
      </c>
      <c r="B401" s="127" t="s">
        <v>508</v>
      </c>
      <c r="C401" s="127">
        <v>395</v>
      </c>
      <c r="D401" s="140">
        <f t="shared" si="6"/>
        <v>0</v>
      </c>
      <c r="E401" s="141"/>
      <c r="F401" s="141"/>
      <c r="G401" s="141"/>
      <c r="H401" s="141"/>
      <c r="I401" s="141"/>
      <c r="J401" s="166"/>
      <c r="K401" s="188"/>
      <c r="L401" s="171"/>
      <c r="M401" s="188"/>
      <c r="N401" s="188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</row>
    <row r="402" spans="1:43" ht="12.75" customHeight="1">
      <c r="A402" s="125">
        <v>396</v>
      </c>
      <c r="B402" s="127" t="s">
        <v>509</v>
      </c>
      <c r="C402" s="127">
        <v>396</v>
      </c>
      <c r="D402" s="140">
        <f t="shared" si="6"/>
        <v>1</v>
      </c>
      <c r="E402" s="141"/>
      <c r="F402" s="141"/>
      <c r="G402" s="141"/>
      <c r="H402" s="141"/>
      <c r="I402" s="141"/>
      <c r="J402" s="166">
        <v>1</v>
      </c>
      <c r="K402" s="188"/>
      <c r="L402" s="171"/>
      <c r="M402" s="188"/>
      <c r="N402" s="188"/>
      <c r="O402" s="141"/>
      <c r="P402" s="141"/>
      <c r="Q402" s="141"/>
      <c r="R402" s="141"/>
      <c r="S402" s="141">
        <v>1</v>
      </c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>
        <v>1</v>
      </c>
      <c r="AN402" s="141"/>
      <c r="AO402" s="141">
        <v>1</v>
      </c>
      <c r="AP402" s="141"/>
      <c r="AQ402" s="141"/>
    </row>
    <row r="403" spans="1:43" ht="12.75" customHeight="1" hidden="1">
      <c r="A403" s="125">
        <v>397</v>
      </c>
      <c r="B403" s="127" t="s">
        <v>510</v>
      </c>
      <c r="C403" s="127">
        <v>397</v>
      </c>
      <c r="D403" s="140">
        <f t="shared" si="6"/>
        <v>0</v>
      </c>
      <c r="E403" s="141"/>
      <c r="F403" s="141"/>
      <c r="G403" s="141"/>
      <c r="H403" s="141"/>
      <c r="I403" s="141"/>
      <c r="J403" s="166"/>
      <c r="K403" s="188"/>
      <c r="L403" s="171"/>
      <c r="M403" s="188"/>
      <c r="N403" s="188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41"/>
      <c r="AQ403" s="141"/>
    </row>
    <row r="404" spans="1:43" ht="12.75" customHeight="1" hidden="1">
      <c r="A404" s="125">
        <v>398</v>
      </c>
      <c r="B404" s="127" t="s">
        <v>511</v>
      </c>
      <c r="C404" s="127">
        <v>398</v>
      </c>
      <c r="D404" s="140">
        <f t="shared" si="6"/>
        <v>0</v>
      </c>
      <c r="E404" s="141"/>
      <c r="F404" s="141"/>
      <c r="G404" s="141"/>
      <c r="H404" s="141"/>
      <c r="I404" s="141"/>
      <c r="J404" s="166"/>
      <c r="K404" s="188"/>
      <c r="L404" s="171"/>
      <c r="M404" s="188"/>
      <c r="N404" s="188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  <c r="AQ404" s="141"/>
    </row>
    <row r="405" spans="1:43" ht="12.75" customHeight="1" hidden="1">
      <c r="A405" s="125">
        <v>399</v>
      </c>
      <c r="B405" s="127" t="s">
        <v>512</v>
      </c>
      <c r="C405" s="127">
        <v>399</v>
      </c>
      <c r="D405" s="140">
        <f t="shared" si="6"/>
        <v>0</v>
      </c>
      <c r="E405" s="141"/>
      <c r="F405" s="141"/>
      <c r="G405" s="141"/>
      <c r="H405" s="141"/>
      <c r="I405" s="141"/>
      <c r="J405" s="166"/>
      <c r="K405" s="188"/>
      <c r="L405" s="171"/>
      <c r="M405" s="188"/>
      <c r="N405" s="188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</row>
    <row r="406" spans="1:43" ht="12.75" customHeight="1" hidden="1">
      <c r="A406" s="125">
        <v>400</v>
      </c>
      <c r="B406" s="127" t="s">
        <v>513</v>
      </c>
      <c r="C406" s="127">
        <v>400</v>
      </c>
      <c r="D406" s="140">
        <f t="shared" si="6"/>
        <v>0</v>
      </c>
      <c r="E406" s="141"/>
      <c r="F406" s="141"/>
      <c r="G406" s="141"/>
      <c r="H406" s="141"/>
      <c r="I406" s="141"/>
      <c r="J406" s="166"/>
      <c r="K406" s="188"/>
      <c r="L406" s="171"/>
      <c r="M406" s="188"/>
      <c r="N406" s="188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141"/>
    </row>
    <row r="407" spans="1:43" ht="12.75" customHeight="1" hidden="1">
      <c r="A407" s="125">
        <v>401</v>
      </c>
      <c r="B407" s="127" t="s">
        <v>514</v>
      </c>
      <c r="C407" s="127" t="s">
        <v>932</v>
      </c>
      <c r="D407" s="140">
        <f t="shared" si="6"/>
        <v>0</v>
      </c>
      <c r="E407" s="141"/>
      <c r="F407" s="141"/>
      <c r="G407" s="141"/>
      <c r="H407" s="141"/>
      <c r="I407" s="141"/>
      <c r="J407" s="166"/>
      <c r="K407" s="188"/>
      <c r="L407" s="171"/>
      <c r="M407" s="188"/>
      <c r="N407" s="188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</row>
    <row r="408" spans="1:43" ht="12.75" customHeight="1">
      <c r="A408" s="125">
        <v>402</v>
      </c>
      <c r="B408" s="126" t="s">
        <v>2378</v>
      </c>
      <c r="C408" s="126" t="s">
        <v>933</v>
      </c>
      <c r="D408" s="140">
        <f t="shared" si="6"/>
        <v>15</v>
      </c>
      <c r="E408" s="141">
        <v>13</v>
      </c>
      <c r="F408" s="141">
        <v>1</v>
      </c>
      <c r="G408" s="141"/>
      <c r="H408" s="141"/>
      <c r="I408" s="141"/>
      <c r="J408" s="166">
        <v>1</v>
      </c>
      <c r="K408" s="188"/>
      <c r="L408" s="171"/>
      <c r="M408" s="188"/>
      <c r="N408" s="188"/>
      <c r="O408" s="141"/>
      <c r="P408" s="141"/>
      <c r="Q408" s="141"/>
      <c r="R408" s="141"/>
      <c r="S408" s="141">
        <v>1</v>
      </c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>
        <v>1</v>
      </c>
      <c r="AN408" s="141"/>
      <c r="AO408" s="141"/>
      <c r="AP408" s="141"/>
      <c r="AQ408" s="141">
        <v>1</v>
      </c>
    </row>
    <row r="409" spans="1:43" ht="12.75" customHeight="1" hidden="1">
      <c r="A409" s="125">
        <v>403</v>
      </c>
      <c r="B409" s="127" t="s">
        <v>515</v>
      </c>
      <c r="C409" s="127" t="s">
        <v>934</v>
      </c>
      <c r="D409" s="140">
        <f t="shared" si="6"/>
        <v>0</v>
      </c>
      <c r="E409" s="141"/>
      <c r="F409" s="141"/>
      <c r="G409" s="141"/>
      <c r="H409" s="141"/>
      <c r="I409" s="141"/>
      <c r="J409" s="166"/>
      <c r="K409" s="188"/>
      <c r="L409" s="171"/>
      <c r="M409" s="188"/>
      <c r="N409" s="188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  <c r="AQ409" s="141"/>
    </row>
    <row r="410" spans="1:43" ht="12.75" customHeight="1" hidden="1">
      <c r="A410" s="125">
        <v>404</v>
      </c>
      <c r="B410" s="127" t="s">
        <v>516</v>
      </c>
      <c r="C410" s="127" t="s">
        <v>935</v>
      </c>
      <c r="D410" s="140">
        <f t="shared" si="6"/>
        <v>0</v>
      </c>
      <c r="E410" s="141"/>
      <c r="F410" s="141"/>
      <c r="G410" s="141"/>
      <c r="H410" s="141"/>
      <c r="I410" s="141"/>
      <c r="J410" s="166"/>
      <c r="K410" s="188"/>
      <c r="L410" s="171"/>
      <c r="M410" s="188"/>
      <c r="N410" s="188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41"/>
      <c r="AQ410" s="141"/>
    </row>
    <row r="411" spans="1:43" ht="12.75" customHeight="1" hidden="1">
      <c r="A411" s="125">
        <v>405</v>
      </c>
      <c r="B411" s="127" t="s">
        <v>517</v>
      </c>
      <c r="C411" s="127" t="s">
        <v>936</v>
      </c>
      <c r="D411" s="140">
        <f t="shared" si="6"/>
        <v>0</v>
      </c>
      <c r="E411" s="141"/>
      <c r="F411" s="141"/>
      <c r="G411" s="141"/>
      <c r="H411" s="141"/>
      <c r="I411" s="141"/>
      <c r="J411" s="166"/>
      <c r="K411" s="188"/>
      <c r="L411" s="171"/>
      <c r="M411" s="188"/>
      <c r="N411" s="188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  <c r="AQ411" s="141"/>
    </row>
    <row r="412" spans="1:43" ht="12.75" customHeight="1" hidden="1">
      <c r="A412" s="125">
        <v>406</v>
      </c>
      <c r="B412" s="127" t="s">
        <v>518</v>
      </c>
      <c r="C412" s="127" t="s">
        <v>937</v>
      </c>
      <c r="D412" s="140">
        <f t="shared" si="6"/>
        <v>0</v>
      </c>
      <c r="E412" s="141"/>
      <c r="F412" s="141"/>
      <c r="G412" s="141"/>
      <c r="H412" s="141"/>
      <c r="I412" s="141"/>
      <c r="J412" s="166"/>
      <c r="K412" s="188"/>
      <c r="L412" s="171"/>
      <c r="M412" s="188"/>
      <c r="N412" s="188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</row>
    <row r="413" spans="1:43" ht="12.75" customHeight="1" hidden="1">
      <c r="A413" s="125">
        <v>407</v>
      </c>
      <c r="B413" s="127" t="s">
        <v>519</v>
      </c>
      <c r="C413" s="127" t="s">
        <v>938</v>
      </c>
      <c r="D413" s="140">
        <f t="shared" si="6"/>
        <v>0</v>
      </c>
      <c r="E413" s="141"/>
      <c r="F413" s="141"/>
      <c r="G413" s="141"/>
      <c r="H413" s="141"/>
      <c r="I413" s="141"/>
      <c r="J413" s="166"/>
      <c r="K413" s="188"/>
      <c r="L413" s="171"/>
      <c r="M413" s="188"/>
      <c r="N413" s="188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</row>
    <row r="414" spans="1:43" ht="12.75" customHeight="1">
      <c r="A414" s="125">
        <v>408</v>
      </c>
      <c r="B414" s="126" t="s">
        <v>520</v>
      </c>
      <c r="C414" s="126" t="s">
        <v>939</v>
      </c>
      <c r="D414" s="140">
        <f t="shared" si="6"/>
        <v>13</v>
      </c>
      <c r="E414" s="141">
        <v>11</v>
      </c>
      <c r="F414" s="141">
        <v>1</v>
      </c>
      <c r="G414" s="141"/>
      <c r="H414" s="141"/>
      <c r="I414" s="141"/>
      <c r="J414" s="166">
        <v>1</v>
      </c>
      <c r="K414" s="188"/>
      <c r="L414" s="171"/>
      <c r="M414" s="188"/>
      <c r="N414" s="188"/>
      <c r="O414" s="141"/>
      <c r="P414" s="141"/>
      <c r="Q414" s="141"/>
      <c r="R414" s="141"/>
      <c r="S414" s="141">
        <v>1</v>
      </c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>
        <v>1</v>
      </c>
      <c r="AN414" s="141"/>
      <c r="AO414" s="141"/>
      <c r="AP414" s="141"/>
      <c r="AQ414" s="141">
        <v>1</v>
      </c>
    </row>
    <row r="415" spans="1:43" ht="12.75" customHeight="1">
      <c r="A415" s="125">
        <v>409</v>
      </c>
      <c r="B415" s="127" t="s">
        <v>521</v>
      </c>
      <c r="C415" s="127" t="s">
        <v>940</v>
      </c>
      <c r="D415" s="140">
        <f t="shared" si="6"/>
        <v>11</v>
      </c>
      <c r="E415" s="141">
        <v>9</v>
      </c>
      <c r="F415" s="141">
        <v>1</v>
      </c>
      <c r="G415" s="141"/>
      <c r="H415" s="141"/>
      <c r="I415" s="141"/>
      <c r="J415" s="166">
        <v>1</v>
      </c>
      <c r="K415" s="188"/>
      <c r="L415" s="171"/>
      <c r="M415" s="188"/>
      <c r="N415" s="188"/>
      <c r="O415" s="141"/>
      <c r="P415" s="141"/>
      <c r="Q415" s="141"/>
      <c r="R415" s="141"/>
      <c r="S415" s="141">
        <v>1</v>
      </c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>
        <v>1</v>
      </c>
      <c r="AN415" s="141"/>
      <c r="AO415" s="141"/>
      <c r="AP415" s="141"/>
      <c r="AQ415" s="141">
        <v>1</v>
      </c>
    </row>
    <row r="416" spans="1:43" ht="12.75" customHeight="1">
      <c r="A416" s="125">
        <v>410</v>
      </c>
      <c r="B416" s="127" t="s">
        <v>522</v>
      </c>
      <c r="C416" s="127" t="s">
        <v>941</v>
      </c>
      <c r="D416" s="140">
        <f t="shared" si="6"/>
        <v>2</v>
      </c>
      <c r="E416" s="141">
        <v>2</v>
      </c>
      <c r="F416" s="141"/>
      <c r="G416" s="141"/>
      <c r="H416" s="141"/>
      <c r="I416" s="141"/>
      <c r="J416" s="166"/>
      <c r="K416" s="188"/>
      <c r="L416" s="171"/>
      <c r="M416" s="188"/>
      <c r="N416" s="188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  <c r="AQ416" s="141"/>
    </row>
    <row r="417" spans="1:43" ht="12.75" customHeight="1" hidden="1">
      <c r="A417" s="125">
        <v>411</v>
      </c>
      <c r="B417" s="127" t="s">
        <v>523</v>
      </c>
      <c r="C417" s="127" t="s">
        <v>942</v>
      </c>
      <c r="D417" s="140">
        <f t="shared" si="6"/>
        <v>0</v>
      </c>
      <c r="E417" s="141"/>
      <c r="F417" s="141"/>
      <c r="G417" s="141"/>
      <c r="H417" s="141"/>
      <c r="I417" s="141"/>
      <c r="J417" s="166"/>
      <c r="K417" s="188"/>
      <c r="L417" s="171"/>
      <c r="M417" s="188"/>
      <c r="N417" s="188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41"/>
      <c r="AQ417" s="141"/>
    </row>
    <row r="418" spans="1:43" ht="12.75" customHeight="1" hidden="1">
      <c r="A418" s="125">
        <v>412</v>
      </c>
      <c r="B418" s="127" t="s">
        <v>524</v>
      </c>
      <c r="C418" s="127">
        <v>410</v>
      </c>
      <c r="D418" s="140">
        <f t="shared" si="6"/>
        <v>0</v>
      </c>
      <c r="E418" s="141"/>
      <c r="F418" s="141"/>
      <c r="G418" s="141"/>
      <c r="H418" s="141"/>
      <c r="I418" s="141"/>
      <c r="J418" s="166"/>
      <c r="K418" s="188"/>
      <c r="L418" s="171"/>
      <c r="M418" s="188"/>
      <c r="N418" s="188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</row>
    <row r="419" spans="1:43" ht="12.75" customHeight="1" hidden="1">
      <c r="A419" s="125">
        <v>413</v>
      </c>
      <c r="B419" s="127" t="s">
        <v>525</v>
      </c>
      <c r="C419" s="127" t="s">
        <v>944</v>
      </c>
      <c r="D419" s="140">
        <f t="shared" si="6"/>
        <v>0</v>
      </c>
      <c r="E419" s="141"/>
      <c r="F419" s="141"/>
      <c r="G419" s="141"/>
      <c r="H419" s="141"/>
      <c r="I419" s="141"/>
      <c r="J419" s="166"/>
      <c r="K419" s="188"/>
      <c r="L419" s="171"/>
      <c r="M419" s="188"/>
      <c r="N419" s="188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</row>
    <row r="420" spans="1:43" ht="12.75" customHeight="1" hidden="1">
      <c r="A420" s="125">
        <v>414</v>
      </c>
      <c r="B420" s="127" t="s">
        <v>526</v>
      </c>
      <c r="C420" s="127">
        <v>412</v>
      </c>
      <c r="D420" s="140">
        <f t="shared" si="6"/>
        <v>0</v>
      </c>
      <c r="E420" s="141"/>
      <c r="F420" s="141"/>
      <c r="G420" s="141"/>
      <c r="H420" s="141"/>
      <c r="I420" s="141"/>
      <c r="J420" s="166"/>
      <c r="K420" s="188"/>
      <c r="L420" s="171"/>
      <c r="M420" s="188"/>
      <c r="N420" s="188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  <c r="AQ420" s="141"/>
    </row>
    <row r="421" spans="1:43" ht="12.75" customHeight="1" hidden="1">
      <c r="A421" s="125">
        <v>415</v>
      </c>
      <c r="B421" s="127" t="s">
        <v>527</v>
      </c>
      <c r="C421" s="127">
        <v>413</v>
      </c>
      <c r="D421" s="140">
        <f t="shared" si="6"/>
        <v>0</v>
      </c>
      <c r="E421" s="141"/>
      <c r="F421" s="141"/>
      <c r="G421" s="141"/>
      <c r="H421" s="141"/>
      <c r="I421" s="141"/>
      <c r="J421" s="166"/>
      <c r="K421" s="188"/>
      <c r="L421" s="171"/>
      <c r="M421" s="188"/>
      <c r="N421" s="188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</row>
    <row r="422" spans="1:43" ht="12.75" customHeight="1" hidden="1">
      <c r="A422" s="125">
        <v>416</v>
      </c>
      <c r="B422" s="127" t="s">
        <v>528</v>
      </c>
      <c r="C422" s="127" t="s">
        <v>947</v>
      </c>
      <c r="D422" s="140">
        <f t="shared" si="6"/>
        <v>0</v>
      </c>
      <c r="E422" s="141"/>
      <c r="F422" s="141"/>
      <c r="G422" s="141"/>
      <c r="H422" s="141"/>
      <c r="I422" s="141"/>
      <c r="J422" s="166"/>
      <c r="K422" s="188"/>
      <c r="L422" s="171"/>
      <c r="M422" s="188"/>
      <c r="N422" s="188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</row>
    <row r="423" spans="1:43" ht="12.75" customHeight="1" hidden="1">
      <c r="A423" s="125">
        <v>417</v>
      </c>
      <c r="B423" s="127" t="s">
        <v>529</v>
      </c>
      <c r="C423" s="127" t="s">
        <v>948</v>
      </c>
      <c r="D423" s="140">
        <f t="shared" si="6"/>
        <v>0</v>
      </c>
      <c r="E423" s="141"/>
      <c r="F423" s="141"/>
      <c r="G423" s="141"/>
      <c r="H423" s="141"/>
      <c r="I423" s="141"/>
      <c r="J423" s="166"/>
      <c r="K423" s="188"/>
      <c r="L423" s="171"/>
      <c r="M423" s="188"/>
      <c r="N423" s="188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</row>
    <row r="424" spans="1:43" ht="12.75" customHeight="1" hidden="1">
      <c r="A424" s="125">
        <v>418</v>
      </c>
      <c r="B424" s="127" t="s">
        <v>530</v>
      </c>
      <c r="C424" s="127" t="s">
        <v>949</v>
      </c>
      <c r="D424" s="140">
        <f t="shared" si="6"/>
        <v>0</v>
      </c>
      <c r="E424" s="141"/>
      <c r="F424" s="141"/>
      <c r="G424" s="141"/>
      <c r="H424" s="141"/>
      <c r="I424" s="141"/>
      <c r="J424" s="166"/>
      <c r="K424" s="188"/>
      <c r="L424" s="171"/>
      <c r="M424" s="188"/>
      <c r="N424" s="188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141"/>
    </row>
    <row r="425" spans="1:43" ht="12.75" customHeight="1" hidden="1">
      <c r="A425" s="125">
        <v>419</v>
      </c>
      <c r="B425" s="127" t="s">
        <v>531</v>
      </c>
      <c r="C425" s="127" t="s">
        <v>950</v>
      </c>
      <c r="D425" s="140">
        <f t="shared" si="6"/>
        <v>0</v>
      </c>
      <c r="E425" s="141"/>
      <c r="F425" s="141"/>
      <c r="G425" s="141"/>
      <c r="H425" s="141"/>
      <c r="I425" s="141"/>
      <c r="J425" s="166"/>
      <c r="K425" s="188"/>
      <c r="L425" s="171"/>
      <c r="M425" s="188"/>
      <c r="N425" s="188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</row>
    <row r="426" spans="1:43" ht="12.75" customHeight="1" hidden="1">
      <c r="A426" s="125">
        <v>420</v>
      </c>
      <c r="B426" s="127" t="s">
        <v>532</v>
      </c>
      <c r="C426" s="127" t="s">
        <v>951</v>
      </c>
      <c r="D426" s="140">
        <f t="shared" si="6"/>
        <v>0</v>
      </c>
      <c r="E426" s="141"/>
      <c r="F426" s="141"/>
      <c r="G426" s="141"/>
      <c r="H426" s="141"/>
      <c r="I426" s="141"/>
      <c r="J426" s="166"/>
      <c r="K426" s="188"/>
      <c r="L426" s="171"/>
      <c r="M426" s="188"/>
      <c r="N426" s="188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</row>
    <row r="427" spans="1:43" ht="12.75" customHeight="1" hidden="1">
      <c r="A427" s="125">
        <v>421</v>
      </c>
      <c r="B427" s="127" t="s">
        <v>533</v>
      </c>
      <c r="C427" s="127" t="s">
        <v>952</v>
      </c>
      <c r="D427" s="140">
        <f t="shared" si="6"/>
        <v>0</v>
      </c>
      <c r="E427" s="141"/>
      <c r="F427" s="141"/>
      <c r="G427" s="141"/>
      <c r="H427" s="141"/>
      <c r="I427" s="141"/>
      <c r="J427" s="166"/>
      <c r="K427" s="188"/>
      <c r="L427" s="171"/>
      <c r="M427" s="188"/>
      <c r="N427" s="188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</row>
    <row r="428" spans="1:43" ht="12.75" customHeight="1" hidden="1">
      <c r="A428" s="125">
        <v>422</v>
      </c>
      <c r="B428" s="127" t="s">
        <v>534</v>
      </c>
      <c r="C428" s="127" t="s">
        <v>953</v>
      </c>
      <c r="D428" s="140">
        <f t="shared" si="6"/>
        <v>0</v>
      </c>
      <c r="E428" s="141"/>
      <c r="F428" s="141"/>
      <c r="G428" s="141"/>
      <c r="H428" s="141"/>
      <c r="I428" s="141"/>
      <c r="J428" s="166"/>
      <c r="K428" s="188"/>
      <c r="L428" s="171"/>
      <c r="M428" s="188"/>
      <c r="N428" s="188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  <c r="AQ428" s="141"/>
    </row>
    <row r="429" spans="1:43" ht="12.75" customHeight="1" hidden="1">
      <c r="A429" s="125">
        <v>423</v>
      </c>
      <c r="B429" s="127" t="s">
        <v>535</v>
      </c>
      <c r="C429" s="127" t="s">
        <v>954</v>
      </c>
      <c r="D429" s="140">
        <f t="shared" si="6"/>
        <v>0</v>
      </c>
      <c r="E429" s="141"/>
      <c r="F429" s="141"/>
      <c r="G429" s="141"/>
      <c r="H429" s="141"/>
      <c r="I429" s="141"/>
      <c r="J429" s="166"/>
      <c r="K429" s="188"/>
      <c r="L429" s="171"/>
      <c r="M429" s="188"/>
      <c r="N429" s="188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  <c r="AQ429" s="141"/>
    </row>
    <row r="430" spans="1:43" ht="12.75" customHeight="1" hidden="1">
      <c r="A430" s="125">
        <v>424</v>
      </c>
      <c r="B430" s="127" t="s">
        <v>536</v>
      </c>
      <c r="C430" s="127" t="s">
        <v>955</v>
      </c>
      <c r="D430" s="140">
        <f t="shared" si="6"/>
        <v>0</v>
      </c>
      <c r="E430" s="141"/>
      <c r="F430" s="141"/>
      <c r="G430" s="141"/>
      <c r="H430" s="141"/>
      <c r="I430" s="141"/>
      <c r="J430" s="166"/>
      <c r="K430" s="188"/>
      <c r="L430" s="171"/>
      <c r="M430" s="188"/>
      <c r="N430" s="188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</row>
    <row r="431" spans="1:43" ht="12.75" customHeight="1" hidden="1">
      <c r="A431" s="125">
        <v>425</v>
      </c>
      <c r="B431" s="127" t="s">
        <v>537</v>
      </c>
      <c r="C431" s="127" t="s">
        <v>956</v>
      </c>
      <c r="D431" s="140">
        <f t="shared" si="6"/>
        <v>0</v>
      </c>
      <c r="E431" s="141"/>
      <c r="F431" s="141"/>
      <c r="G431" s="141"/>
      <c r="H431" s="141"/>
      <c r="I431" s="141"/>
      <c r="J431" s="166"/>
      <c r="K431" s="188"/>
      <c r="L431" s="171"/>
      <c r="M431" s="188"/>
      <c r="N431" s="188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</row>
    <row r="432" spans="1:43" ht="12.75" customHeight="1" hidden="1">
      <c r="A432" s="125">
        <v>426</v>
      </c>
      <c r="B432" s="127" t="s">
        <v>538</v>
      </c>
      <c r="C432" s="127" t="s">
        <v>957</v>
      </c>
      <c r="D432" s="140">
        <f t="shared" si="6"/>
        <v>0</v>
      </c>
      <c r="E432" s="141"/>
      <c r="F432" s="141"/>
      <c r="G432" s="141"/>
      <c r="H432" s="141"/>
      <c r="I432" s="141"/>
      <c r="J432" s="166"/>
      <c r="K432" s="188"/>
      <c r="L432" s="171"/>
      <c r="M432" s="188"/>
      <c r="N432" s="188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</row>
    <row r="433" spans="1:43" ht="12.75" customHeight="1" hidden="1">
      <c r="A433" s="125">
        <v>427</v>
      </c>
      <c r="B433" s="127" t="s">
        <v>539</v>
      </c>
      <c r="C433" s="127" t="s">
        <v>958</v>
      </c>
      <c r="D433" s="140">
        <f t="shared" si="6"/>
        <v>0</v>
      </c>
      <c r="E433" s="141"/>
      <c r="F433" s="141"/>
      <c r="G433" s="141"/>
      <c r="H433" s="141"/>
      <c r="I433" s="141"/>
      <c r="J433" s="166"/>
      <c r="K433" s="188"/>
      <c r="L433" s="171"/>
      <c r="M433" s="188"/>
      <c r="N433" s="188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  <c r="AQ433" s="141"/>
    </row>
    <row r="434" spans="1:43" ht="12.75" customHeight="1" hidden="1">
      <c r="A434" s="125">
        <v>428</v>
      </c>
      <c r="B434" s="127" t="s">
        <v>540</v>
      </c>
      <c r="C434" s="127">
        <v>426</v>
      </c>
      <c r="D434" s="140">
        <f t="shared" si="6"/>
        <v>0</v>
      </c>
      <c r="E434" s="141"/>
      <c r="F434" s="141"/>
      <c r="G434" s="141"/>
      <c r="H434" s="141"/>
      <c r="I434" s="141"/>
      <c r="J434" s="166"/>
      <c r="K434" s="188"/>
      <c r="L434" s="171"/>
      <c r="M434" s="188"/>
      <c r="N434" s="188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  <c r="AQ434" s="141"/>
    </row>
    <row r="435" spans="1:43" ht="12.75" customHeight="1" hidden="1">
      <c r="A435" s="125">
        <v>429</v>
      </c>
      <c r="B435" s="127" t="s">
        <v>538</v>
      </c>
      <c r="C435" s="127" t="s">
        <v>960</v>
      </c>
      <c r="D435" s="140">
        <f t="shared" si="6"/>
        <v>0</v>
      </c>
      <c r="E435" s="141"/>
      <c r="F435" s="141"/>
      <c r="G435" s="141"/>
      <c r="H435" s="141"/>
      <c r="I435" s="141"/>
      <c r="J435" s="166"/>
      <c r="K435" s="188"/>
      <c r="L435" s="171"/>
      <c r="M435" s="188"/>
      <c r="N435" s="188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  <c r="AQ435" s="141"/>
    </row>
    <row r="436" spans="1:43" ht="12.75" customHeight="1" hidden="1">
      <c r="A436" s="125">
        <v>430</v>
      </c>
      <c r="B436" s="127" t="s">
        <v>541</v>
      </c>
      <c r="C436" s="127" t="s">
        <v>961</v>
      </c>
      <c r="D436" s="140">
        <f t="shared" si="6"/>
        <v>0</v>
      </c>
      <c r="E436" s="141"/>
      <c r="F436" s="141"/>
      <c r="G436" s="141"/>
      <c r="H436" s="141"/>
      <c r="I436" s="141"/>
      <c r="J436" s="166"/>
      <c r="K436" s="188"/>
      <c r="L436" s="171"/>
      <c r="M436" s="188"/>
      <c r="N436" s="188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  <c r="AQ436" s="141"/>
    </row>
    <row r="437" spans="1:43" ht="12.75" customHeight="1" hidden="1">
      <c r="A437" s="125">
        <v>431</v>
      </c>
      <c r="B437" s="127" t="s">
        <v>542</v>
      </c>
      <c r="C437" s="127" t="s">
        <v>962</v>
      </c>
      <c r="D437" s="140">
        <f t="shared" si="6"/>
        <v>0</v>
      </c>
      <c r="E437" s="141"/>
      <c r="F437" s="141"/>
      <c r="G437" s="141"/>
      <c r="H437" s="141"/>
      <c r="I437" s="141"/>
      <c r="J437" s="166"/>
      <c r="K437" s="188"/>
      <c r="L437" s="171"/>
      <c r="M437" s="188"/>
      <c r="N437" s="188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  <c r="AQ437" s="141"/>
    </row>
    <row r="438" spans="1:43" ht="12.75" customHeight="1" hidden="1">
      <c r="A438" s="125">
        <v>432</v>
      </c>
      <c r="B438" s="127" t="s">
        <v>543</v>
      </c>
      <c r="C438" s="127" t="s">
        <v>963</v>
      </c>
      <c r="D438" s="140">
        <f t="shared" si="6"/>
        <v>0</v>
      </c>
      <c r="E438" s="141"/>
      <c r="F438" s="141"/>
      <c r="G438" s="141"/>
      <c r="H438" s="141"/>
      <c r="I438" s="141"/>
      <c r="J438" s="166"/>
      <c r="K438" s="188"/>
      <c r="L438" s="171"/>
      <c r="M438" s="188"/>
      <c r="N438" s="188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141"/>
    </row>
    <row r="439" spans="1:43" ht="12.75" customHeight="1" hidden="1">
      <c r="A439" s="125">
        <v>433</v>
      </c>
      <c r="B439" s="127" t="s">
        <v>544</v>
      </c>
      <c r="C439" s="127" t="s">
        <v>964</v>
      </c>
      <c r="D439" s="140">
        <f t="shared" si="6"/>
        <v>0</v>
      </c>
      <c r="E439" s="141"/>
      <c r="F439" s="141"/>
      <c r="G439" s="141"/>
      <c r="H439" s="141"/>
      <c r="I439" s="141"/>
      <c r="J439" s="166"/>
      <c r="K439" s="188"/>
      <c r="L439" s="171"/>
      <c r="M439" s="188"/>
      <c r="N439" s="188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</row>
    <row r="440" spans="1:43" ht="12.75" customHeight="1" hidden="1">
      <c r="A440" s="125">
        <v>434</v>
      </c>
      <c r="B440" s="127" t="s">
        <v>545</v>
      </c>
      <c r="C440" s="127" t="s">
        <v>965</v>
      </c>
      <c r="D440" s="140">
        <f t="shared" si="6"/>
        <v>0</v>
      </c>
      <c r="E440" s="141"/>
      <c r="F440" s="141"/>
      <c r="G440" s="141"/>
      <c r="H440" s="141"/>
      <c r="I440" s="141"/>
      <c r="J440" s="166"/>
      <c r="K440" s="188"/>
      <c r="L440" s="171"/>
      <c r="M440" s="188"/>
      <c r="N440" s="188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</row>
    <row r="441" spans="1:43" ht="12.75" customHeight="1" hidden="1">
      <c r="A441" s="125">
        <v>435</v>
      </c>
      <c r="B441" s="127" t="s">
        <v>546</v>
      </c>
      <c r="C441" s="127" t="s">
        <v>966</v>
      </c>
      <c r="D441" s="140">
        <f t="shared" si="6"/>
        <v>0</v>
      </c>
      <c r="E441" s="141"/>
      <c r="F441" s="141"/>
      <c r="G441" s="141"/>
      <c r="H441" s="141"/>
      <c r="I441" s="141"/>
      <c r="J441" s="166"/>
      <c r="K441" s="188"/>
      <c r="L441" s="171"/>
      <c r="M441" s="188"/>
      <c r="N441" s="188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  <c r="AQ441" s="141"/>
    </row>
    <row r="442" spans="1:43" ht="12.75" customHeight="1">
      <c r="A442" s="125">
        <v>436</v>
      </c>
      <c r="B442" s="127" t="s">
        <v>547</v>
      </c>
      <c r="C442" s="127" t="s">
        <v>967</v>
      </c>
      <c r="D442" s="140">
        <f t="shared" si="6"/>
        <v>2</v>
      </c>
      <c r="E442" s="141">
        <v>2</v>
      </c>
      <c r="F442" s="141"/>
      <c r="G442" s="141"/>
      <c r="H442" s="141"/>
      <c r="I442" s="141"/>
      <c r="J442" s="166"/>
      <c r="K442" s="188"/>
      <c r="L442" s="171"/>
      <c r="M442" s="188"/>
      <c r="N442" s="188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</row>
    <row r="443" spans="1:43" ht="12.75" customHeight="1" hidden="1">
      <c r="A443" s="125">
        <v>437</v>
      </c>
      <c r="B443" s="127" t="s">
        <v>548</v>
      </c>
      <c r="C443" s="127" t="s">
        <v>968</v>
      </c>
      <c r="D443" s="140">
        <f t="shared" si="6"/>
        <v>0</v>
      </c>
      <c r="E443" s="141"/>
      <c r="F443" s="141"/>
      <c r="G443" s="141"/>
      <c r="H443" s="141"/>
      <c r="I443" s="141"/>
      <c r="J443" s="166"/>
      <c r="K443" s="188"/>
      <c r="L443" s="171"/>
      <c r="M443" s="188"/>
      <c r="N443" s="188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  <c r="AQ443" s="141"/>
    </row>
    <row r="444" spans="1:43" ht="12.75" customHeight="1" hidden="1">
      <c r="A444" s="125">
        <v>438</v>
      </c>
      <c r="B444" s="127" t="s">
        <v>549</v>
      </c>
      <c r="C444" s="127" t="s">
        <v>969</v>
      </c>
      <c r="D444" s="140">
        <f t="shared" si="6"/>
        <v>0</v>
      </c>
      <c r="E444" s="141"/>
      <c r="F444" s="141"/>
      <c r="G444" s="141"/>
      <c r="H444" s="141"/>
      <c r="I444" s="141"/>
      <c r="J444" s="166"/>
      <c r="K444" s="188"/>
      <c r="L444" s="171"/>
      <c r="M444" s="188"/>
      <c r="N444" s="188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141"/>
    </row>
    <row r="445" spans="1:43" ht="12.75" customHeight="1" hidden="1">
      <c r="A445" s="125">
        <v>439</v>
      </c>
      <c r="B445" s="127" t="s">
        <v>2395</v>
      </c>
      <c r="C445" s="127" t="s">
        <v>2392</v>
      </c>
      <c r="D445" s="140">
        <f t="shared" si="6"/>
        <v>0</v>
      </c>
      <c r="E445" s="141"/>
      <c r="F445" s="141"/>
      <c r="G445" s="141"/>
      <c r="H445" s="141"/>
      <c r="I445" s="141"/>
      <c r="J445" s="166"/>
      <c r="K445" s="188"/>
      <c r="L445" s="171"/>
      <c r="M445" s="188"/>
      <c r="N445" s="188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  <c r="AQ445" s="141"/>
    </row>
    <row r="446" spans="1:43" ht="12.75" customHeight="1">
      <c r="A446" s="125">
        <v>440</v>
      </c>
      <c r="B446" s="126" t="s">
        <v>2379</v>
      </c>
      <c r="C446" s="126" t="s">
        <v>970</v>
      </c>
      <c r="D446" s="140">
        <f t="shared" si="6"/>
        <v>3</v>
      </c>
      <c r="E446" s="141">
        <v>1</v>
      </c>
      <c r="F446" s="141"/>
      <c r="G446" s="141"/>
      <c r="H446" s="141"/>
      <c r="I446" s="141"/>
      <c r="J446" s="166">
        <v>2</v>
      </c>
      <c r="K446" s="188"/>
      <c r="L446" s="171"/>
      <c r="M446" s="188"/>
      <c r="N446" s="188"/>
      <c r="O446" s="141"/>
      <c r="P446" s="141"/>
      <c r="Q446" s="141"/>
      <c r="R446" s="141"/>
      <c r="S446" s="141">
        <v>1</v>
      </c>
      <c r="T446" s="141">
        <v>1</v>
      </c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>
        <v>2</v>
      </c>
      <c r="AN446" s="141"/>
      <c r="AO446" s="141">
        <v>1</v>
      </c>
      <c r="AP446" s="141"/>
      <c r="AQ446" s="141">
        <v>1</v>
      </c>
    </row>
    <row r="447" spans="1:43" ht="12.75" customHeight="1" hidden="1">
      <c r="A447" s="125">
        <v>441</v>
      </c>
      <c r="B447" s="127" t="s">
        <v>550</v>
      </c>
      <c r="C447" s="127">
        <v>436</v>
      </c>
      <c r="D447" s="140">
        <f t="shared" si="6"/>
        <v>0</v>
      </c>
      <c r="E447" s="141"/>
      <c r="F447" s="141"/>
      <c r="G447" s="141"/>
      <c r="H447" s="141"/>
      <c r="I447" s="141"/>
      <c r="J447" s="166"/>
      <c r="K447" s="188"/>
      <c r="L447" s="171"/>
      <c r="M447" s="188"/>
      <c r="N447" s="188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</row>
    <row r="448" spans="1:43" ht="12.75" customHeight="1" hidden="1">
      <c r="A448" s="125">
        <v>442</v>
      </c>
      <c r="B448" s="127" t="s">
        <v>551</v>
      </c>
      <c r="C448" s="127" t="s">
        <v>972</v>
      </c>
      <c r="D448" s="140">
        <f t="shared" si="6"/>
        <v>0</v>
      </c>
      <c r="E448" s="141"/>
      <c r="F448" s="141"/>
      <c r="G448" s="141"/>
      <c r="H448" s="141"/>
      <c r="I448" s="141"/>
      <c r="J448" s="166"/>
      <c r="K448" s="188"/>
      <c r="L448" s="171"/>
      <c r="M448" s="188"/>
      <c r="N448" s="188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</row>
    <row r="449" spans="1:43" ht="12.75" customHeight="1">
      <c r="A449" s="125">
        <v>443</v>
      </c>
      <c r="B449" s="127" t="s">
        <v>2394</v>
      </c>
      <c r="C449" s="127" t="s">
        <v>2393</v>
      </c>
      <c r="D449" s="140">
        <f t="shared" si="6"/>
        <v>3</v>
      </c>
      <c r="E449" s="141">
        <v>1</v>
      </c>
      <c r="F449" s="141"/>
      <c r="G449" s="141"/>
      <c r="H449" s="141"/>
      <c r="I449" s="141"/>
      <c r="J449" s="166">
        <v>2</v>
      </c>
      <c r="K449" s="188"/>
      <c r="L449" s="171"/>
      <c r="M449" s="188"/>
      <c r="N449" s="188"/>
      <c r="O449" s="141"/>
      <c r="P449" s="141"/>
      <c r="Q449" s="141"/>
      <c r="R449" s="141"/>
      <c r="S449" s="141">
        <v>1</v>
      </c>
      <c r="T449" s="141">
        <v>1</v>
      </c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>
        <v>2</v>
      </c>
      <c r="AN449" s="141"/>
      <c r="AO449" s="141">
        <v>1</v>
      </c>
      <c r="AP449" s="141"/>
      <c r="AQ449" s="141">
        <v>1</v>
      </c>
    </row>
    <row r="450" spans="1:43" ht="12.75" customHeight="1" hidden="1">
      <c r="A450" s="125">
        <v>444</v>
      </c>
      <c r="B450" s="127" t="s">
        <v>552</v>
      </c>
      <c r="C450" s="127">
        <v>437</v>
      </c>
      <c r="D450" s="140">
        <f t="shared" si="6"/>
        <v>0</v>
      </c>
      <c r="E450" s="141"/>
      <c r="F450" s="141"/>
      <c r="G450" s="141"/>
      <c r="H450" s="141"/>
      <c r="I450" s="141"/>
      <c r="J450" s="166"/>
      <c r="K450" s="188"/>
      <c r="L450" s="171"/>
      <c r="M450" s="188"/>
      <c r="N450" s="188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</row>
    <row r="451" spans="1:43" ht="12.75" customHeight="1" hidden="1">
      <c r="A451" s="125">
        <v>445</v>
      </c>
      <c r="B451" s="127" t="s">
        <v>553</v>
      </c>
      <c r="C451" s="127">
        <v>438</v>
      </c>
      <c r="D451" s="140">
        <f t="shared" si="6"/>
        <v>0</v>
      </c>
      <c r="E451" s="141"/>
      <c r="F451" s="141"/>
      <c r="G451" s="141"/>
      <c r="H451" s="141"/>
      <c r="I451" s="141"/>
      <c r="J451" s="166"/>
      <c r="K451" s="188"/>
      <c r="L451" s="171"/>
      <c r="M451" s="188"/>
      <c r="N451" s="188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  <c r="AQ451" s="141"/>
    </row>
    <row r="452" spans="1:43" ht="12.75" customHeight="1" hidden="1">
      <c r="A452" s="125">
        <v>446</v>
      </c>
      <c r="B452" s="127" t="s">
        <v>554</v>
      </c>
      <c r="C452" s="127">
        <v>439</v>
      </c>
      <c r="D452" s="140">
        <f t="shared" si="6"/>
        <v>0</v>
      </c>
      <c r="E452" s="141"/>
      <c r="F452" s="141"/>
      <c r="G452" s="141"/>
      <c r="H452" s="141"/>
      <c r="I452" s="141"/>
      <c r="J452" s="166"/>
      <c r="K452" s="188"/>
      <c r="L452" s="171"/>
      <c r="M452" s="188"/>
      <c r="N452" s="188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</row>
    <row r="453" spans="1:43" ht="12.75" customHeight="1" hidden="1">
      <c r="A453" s="125">
        <v>447</v>
      </c>
      <c r="B453" s="127" t="s">
        <v>555</v>
      </c>
      <c r="C453" s="127">
        <v>440</v>
      </c>
      <c r="D453" s="140">
        <f t="shared" si="6"/>
        <v>0</v>
      </c>
      <c r="E453" s="141"/>
      <c r="F453" s="141"/>
      <c r="G453" s="141"/>
      <c r="H453" s="141"/>
      <c r="I453" s="141"/>
      <c r="J453" s="166"/>
      <c r="K453" s="188"/>
      <c r="L453" s="171"/>
      <c r="M453" s="188"/>
      <c r="N453" s="188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</row>
    <row r="454" spans="1:43" ht="12.75" customHeight="1" hidden="1">
      <c r="A454" s="125">
        <v>448</v>
      </c>
      <c r="B454" s="127" t="s">
        <v>556</v>
      </c>
      <c r="C454" s="127">
        <v>441</v>
      </c>
      <c r="D454" s="140">
        <f t="shared" si="6"/>
        <v>0</v>
      </c>
      <c r="E454" s="141"/>
      <c r="F454" s="141"/>
      <c r="G454" s="141"/>
      <c r="H454" s="141"/>
      <c r="I454" s="141"/>
      <c r="J454" s="166"/>
      <c r="K454" s="188"/>
      <c r="L454" s="171"/>
      <c r="M454" s="188"/>
      <c r="N454" s="188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  <c r="AQ454" s="141"/>
    </row>
    <row r="455" spans="1:43" ht="12.75" customHeight="1" hidden="1">
      <c r="A455" s="125">
        <v>449</v>
      </c>
      <c r="B455" s="127" t="s">
        <v>557</v>
      </c>
      <c r="C455" s="127">
        <v>442</v>
      </c>
      <c r="D455" s="140">
        <f aca="true" t="shared" si="7" ref="D455:D476">E455+F455+J455</f>
        <v>0</v>
      </c>
      <c r="E455" s="141"/>
      <c r="F455" s="141"/>
      <c r="G455" s="141"/>
      <c r="H455" s="141"/>
      <c r="I455" s="141"/>
      <c r="J455" s="166"/>
      <c r="K455" s="188"/>
      <c r="L455" s="171"/>
      <c r="M455" s="188"/>
      <c r="N455" s="188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41"/>
      <c r="AQ455" s="141"/>
    </row>
    <row r="456" spans="1:43" ht="12.75" customHeight="1" hidden="1">
      <c r="A456" s="125">
        <v>450</v>
      </c>
      <c r="B456" s="127" t="s">
        <v>558</v>
      </c>
      <c r="C456" s="127" t="s">
        <v>979</v>
      </c>
      <c r="D456" s="140">
        <f t="shared" si="7"/>
        <v>0</v>
      </c>
      <c r="E456" s="141"/>
      <c r="F456" s="141"/>
      <c r="G456" s="141"/>
      <c r="H456" s="141"/>
      <c r="I456" s="141"/>
      <c r="J456" s="166"/>
      <c r="K456" s="188"/>
      <c r="L456" s="171"/>
      <c r="M456" s="188"/>
      <c r="N456" s="188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</row>
    <row r="457" spans="1:43" ht="12.75" customHeight="1" hidden="1">
      <c r="A457" s="125">
        <v>451</v>
      </c>
      <c r="B457" s="127" t="s">
        <v>559</v>
      </c>
      <c r="C457" s="127">
        <v>444</v>
      </c>
      <c r="D457" s="140">
        <f t="shared" si="7"/>
        <v>0</v>
      </c>
      <c r="E457" s="141"/>
      <c r="F457" s="141"/>
      <c r="G457" s="141"/>
      <c r="H457" s="141"/>
      <c r="I457" s="141"/>
      <c r="J457" s="166"/>
      <c r="K457" s="188"/>
      <c r="L457" s="171"/>
      <c r="M457" s="188"/>
      <c r="N457" s="188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</row>
    <row r="458" spans="1:43" ht="12.75" customHeight="1" hidden="1">
      <c r="A458" s="125">
        <v>452</v>
      </c>
      <c r="B458" s="127" t="s">
        <v>560</v>
      </c>
      <c r="C458" s="127" t="s">
        <v>981</v>
      </c>
      <c r="D458" s="140">
        <f t="shared" si="7"/>
        <v>0</v>
      </c>
      <c r="E458" s="141"/>
      <c r="F458" s="141"/>
      <c r="G458" s="141"/>
      <c r="H458" s="141"/>
      <c r="I458" s="141"/>
      <c r="J458" s="166"/>
      <c r="K458" s="188"/>
      <c r="L458" s="171"/>
      <c r="M458" s="188"/>
      <c r="N458" s="188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41"/>
      <c r="AQ458" s="141"/>
    </row>
    <row r="459" spans="1:43" ht="12.75" customHeight="1" hidden="1">
      <c r="A459" s="125">
        <v>453</v>
      </c>
      <c r="B459" s="127" t="s">
        <v>561</v>
      </c>
      <c r="C459" s="127">
        <v>446</v>
      </c>
      <c r="D459" s="140">
        <f t="shared" si="7"/>
        <v>0</v>
      </c>
      <c r="E459" s="141"/>
      <c r="F459" s="141"/>
      <c r="G459" s="141"/>
      <c r="H459" s="141"/>
      <c r="I459" s="141"/>
      <c r="J459" s="166"/>
      <c r="K459" s="188"/>
      <c r="L459" s="171"/>
      <c r="M459" s="188"/>
      <c r="N459" s="188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</row>
    <row r="460" spans="1:43" ht="12.75" customHeight="1" hidden="1">
      <c r="A460" s="125">
        <v>454</v>
      </c>
      <c r="B460" s="127" t="s">
        <v>562</v>
      </c>
      <c r="C460" s="127">
        <v>447</v>
      </c>
      <c r="D460" s="140">
        <f t="shared" si="7"/>
        <v>0</v>
      </c>
      <c r="E460" s="141"/>
      <c r="F460" s="141"/>
      <c r="G460" s="141"/>
      <c r="H460" s="141"/>
      <c r="I460" s="141"/>
      <c r="J460" s="166"/>
      <c r="K460" s="188"/>
      <c r="L460" s="171"/>
      <c r="M460" s="188"/>
      <c r="N460" s="188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141"/>
      <c r="AO460" s="141"/>
      <c r="AP460" s="141"/>
      <c r="AQ460" s="141"/>
    </row>
    <row r="461" spans="1:43" ht="12.75" customHeight="1">
      <c r="A461" s="125">
        <v>455</v>
      </c>
      <c r="B461" s="45" t="s">
        <v>104</v>
      </c>
      <c r="C461" s="145"/>
      <c r="D461" s="140">
        <f t="shared" si="7"/>
        <v>587</v>
      </c>
      <c r="E461" s="140">
        <f aca="true" t="shared" si="8" ref="E461:AQ461">SUM(E7,E19,E52,E63,E70,E103,E120,E175,E198,E228,E234,E254,E270,E297,E311,E341,E351,E372,E408,E446)</f>
        <v>314</v>
      </c>
      <c r="F461" s="140">
        <f t="shared" si="8"/>
        <v>96</v>
      </c>
      <c r="G461" s="140">
        <f t="shared" si="8"/>
        <v>63</v>
      </c>
      <c r="H461" s="140">
        <f t="shared" si="8"/>
        <v>5</v>
      </c>
      <c r="I461" s="140">
        <f t="shared" si="8"/>
        <v>0</v>
      </c>
      <c r="J461" s="167">
        <f t="shared" si="8"/>
        <v>177</v>
      </c>
      <c r="K461" s="140">
        <f t="shared" si="8"/>
        <v>3</v>
      </c>
      <c r="L461" s="172">
        <f t="shared" si="8"/>
        <v>0</v>
      </c>
      <c r="M461" s="140">
        <f t="shared" si="8"/>
        <v>0</v>
      </c>
      <c r="N461" s="140">
        <f t="shared" si="8"/>
        <v>0</v>
      </c>
      <c r="O461" s="140">
        <f t="shared" si="8"/>
        <v>12</v>
      </c>
      <c r="P461" s="140">
        <f t="shared" si="8"/>
        <v>11</v>
      </c>
      <c r="Q461" s="140">
        <f t="shared" si="8"/>
        <v>38</v>
      </c>
      <c r="R461" s="140">
        <f t="shared" si="8"/>
        <v>3</v>
      </c>
      <c r="S461" s="140">
        <f t="shared" si="8"/>
        <v>80</v>
      </c>
      <c r="T461" s="140">
        <f t="shared" si="8"/>
        <v>20</v>
      </c>
      <c r="U461" s="140">
        <f t="shared" si="8"/>
        <v>60</v>
      </c>
      <c r="V461" s="140">
        <f t="shared" si="8"/>
        <v>0</v>
      </c>
      <c r="W461" s="140">
        <f t="shared" si="8"/>
        <v>1</v>
      </c>
      <c r="X461" s="140">
        <f t="shared" si="8"/>
        <v>2</v>
      </c>
      <c r="Y461" s="140">
        <f t="shared" si="8"/>
        <v>0</v>
      </c>
      <c r="Z461" s="140">
        <f t="shared" si="8"/>
        <v>0</v>
      </c>
      <c r="AA461" s="140">
        <f t="shared" si="8"/>
        <v>2</v>
      </c>
      <c r="AB461" s="140">
        <f t="shared" si="8"/>
        <v>0</v>
      </c>
      <c r="AC461" s="140">
        <f t="shared" si="8"/>
        <v>0</v>
      </c>
      <c r="AD461" s="140">
        <f t="shared" si="8"/>
        <v>17</v>
      </c>
      <c r="AE461" s="140">
        <f t="shared" si="8"/>
        <v>0</v>
      </c>
      <c r="AF461" s="140">
        <f t="shared" si="8"/>
        <v>0</v>
      </c>
      <c r="AG461" s="140">
        <f t="shared" si="8"/>
        <v>7</v>
      </c>
      <c r="AH461" s="140">
        <f t="shared" si="8"/>
        <v>0</v>
      </c>
      <c r="AI461" s="140">
        <f t="shared" si="8"/>
        <v>0</v>
      </c>
      <c r="AJ461" s="140">
        <f t="shared" si="8"/>
        <v>0</v>
      </c>
      <c r="AK461" s="140">
        <f t="shared" si="8"/>
        <v>10</v>
      </c>
      <c r="AL461" s="140">
        <f t="shared" si="8"/>
        <v>0</v>
      </c>
      <c r="AM461" s="140">
        <f t="shared" si="8"/>
        <v>100</v>
      </c>
      <c r="AN461" s="140">
        <f t="shared" si="8"/>
        <v>4</v>
      </c>
      <c r="AO461" s="140">
        <f t="shared" si="8"/>
        <v>51</v>
      </c>
      <c r="AP461" s="140">
        <f t="shared" si="8"/>
        <v>0</v>
      </c>
      <c r="AQ461" s="140">
        <f t="shared" si="8"/>
        <v>45</v>
      </c>
    </row>
    <row r="462" spans="1:43" ht="12.75" customHeight="1">
      <c r="A462" s="125">
        <v>456</v>
      </c>
      <c r="B462" s="119" t="s">
        <v>117</v>
      </c>
      <c r="C462" s="116"/>
      <c r="D462" s="140">
        <f t="shared" si="7"/>
        <v>0</v>
      </c>
      <c r="E462" s="142"/>
      <c r="F462" s="142"/>
      <c r="G462" s="142"/>
      <c r="H462" s="142"/>
      <c r="I462" s="142"/>
      <c r="J462" s="168"/>
      <c r="K462" s="188"/>
      <c r="L462" s="173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</row>
    <row r="463" spans="1:90" ht="12.75" customHeight="1">
      <c r="A463" s="125">
        <v>457</v>
      </c>
      <c r="B463" s="119" t="s">
        <v>152</v>
      </c>
      <c r="C463" s="116"/>
      <c r="D463" s="140">
        <f t="shared" si="7"/>
        <v>587</v>
      </c>
      <c r="E463" s="183">
        <v>314</v>
      </c>
      <c r="F463" s="183">
        <v>96</v>
      </c>
      <c r="G463" s="183">
        <v>63</v>
      </c>
      <c r="H463" s="183">
        <v>5</v>
      </c>
      <c r="I463" s="183"/>
      <c r="J463" s="184">
        <v>177</v>
      </c>
      <c r="K463" s="183">
        <v>3</v>
      </c>
      <c r="L463" s="185"/>
      <c r="M463" s="183"/>
      <c r="N463" s="183"/>
      <c r="O463" s="183">
        <v>12</v>
      </c>
      <c r="P463" s="183">
        <v>11</v>
      </c>
      <c r="Q463" s="183">
        <v>38</v>
      </c>
      <c r="R463" s="183">
        <v>3</v>
      </c>
      <c r="S463" s="183">
        <v>80</v>
      </c>
      <c r="T463" s="183">
        <v>20</v>
      </c>
      <c r="U463" s="183">
        <v>60</v>
      </c>
      <c r="V463" s="183"/>
      <c r="W463" s="183">
        <v>1</v>
      </c>
      <c r="X463" s="183">
        <v>2</v>
      </c>
      <c r="Y463" s="183"/>
      <c r="Z463" s="183"/>
      <c r="AA463" s="183">
        <v>2</v>
      </c>
      <c r="AB463" s="183"/>
      <c r="AC463" s="183"/>
      <c r="AD463" s="183">
        <v>17</v>
      </c>
      <c r="AE463" s="183"/>
      <c r="AF463" s="183"/>
      <c r="AG463" s="183">
        <v>7</v>
      </c>
      <c r="AH463" s="183"/>
      <c r="AI463" s="183"/>
      <c r="AJ463" s="183"/>
      <c r="AK463" s="183">
        <v>10</v>
      </c>
      <c r="AL463" s="183"/>
      <c r="AM463" s="183">
        <v>100</v>
      </c>
      <c r="AN463" s="183">
        <v>4</v>
      </c>
      <c r="AO463" s="183">
        <v>51</v>
      </c>
      <c r="AP463" s="183"/>
      <c r="AQ463" s="183">
        <v>45</v>
      </c>
      <c r="AR463" s="186"/>
      <c r="AS463" s="186"/>
      <c r="AT463" s="187"/>
      <c r="AU463" s="187"/>
      <c r="AV463" s="187"/>
      <c r="AW463" s="187"/>
      <c r="AX463" s="187"/>
      <c r="AY463" s="187"/>
      <c r="AZ463" s="187"/>
      <c r="BA463" s="187"/>
      <c r="BB463" s="187"/>
      <c r="BC463" s="187"/>
      <c r="BD463" s="187"/>
      <c r="BE463" s="187"/>
      <c r="BF463" s="187"/>
      <c r="BG463" s="187"/>
      <c r="BH463" s="187"/>
      <c r="BI463" s="187"/>
      <c r="BJ463" s="187"/>
      <c r="BK463" s="187"/>
      <c r="BL463" s="187"/>
      <c r="BM463" s="187"/>
      <c r="BN463" s="187"/>
      <c r="BO463" s="187"/>
      <c r="BP463" s="187"/>
      <c r="BQ463" s="187"/>
      <c r="BR463" s="187"/>
      <c r="BS463" s="187"/>
      <c r="BT463" s="187"/>
      <c r="BU463" s="187"/>
      <c r="BV463" s="187"/>
      <c r="BW463" s="187"/>
      <c r="BX463" s="187"/>
      <c r="BY463" s="187"/>
      <c r="BZ463" s="187"/>
      <c r="CA463" s="187"/>
      <c r="CB463" s="187"/>
      <c r="CC463" s="187"/>
      <c r="CD463" s="187"/>
      <c r="CE463" s="187"/>
      <c r="CF463" s="187"/>
      <c r="CG463" s="187"/>
      <c r="CH463" s="187"/>
      <c r="CI463" s="187"/>
      <c r="CJ463" s="187"/>
      <c r="CK463" s="187"/>
      <c r="CL463" s="187"/>
    </row>
    <row r="464" spans="1:43" ht="12.75" customHeight="1">
      <c r="A464" s="125">
        <v>458</v>
      </c>
      <c r="B464" s="85" t="s">
        <v>112</v>
      </c>
      <c r="C464" s="116"/>
      <c r="D464" s="200">
        <f t="shared" si="7"/>
        <v>22</v>
      </c>
      <c r="E464" s="84">
        <v>5</v>
      </c>
      <c r="F464" s="84">
        <v>12</v>
      </c>
      <c r="G464" s="84">
        <v>10</v>
      </c>
      <c r="H464" s="84"/>
      <c r="I464" s="84"/>
      <c r="J464" s="169">
        <v>5</v>
      </c>
      <c r="K464" s="84"/>
      <c r="L464" s="174"/>
      <c r="M464" s="84"/>
      <c r="N464" s="84"/>
      <c r="O464" s="84"/>
      <c r="P464" s="84"/>
      <c r="Q464" s="84"/>
      <c r="R464" s="84"/>
      <c r="S464" s="84">
        <v>2</v>
      </c>
      <c r="T464" s="84">
        <v>1</v>
      </c>
      <c r="U464" s="84"/>
      <c r="V464" s="84"/>
      <c r="W464" s="84"/>
      <c r="X464" s="84"/>
      <c r="Y464" s="84"/>
      <c r="Z464" s="84"/>
      <c r="AA464" s="84"/>
      <c r="AB464" s="84"/>
      <c r="AC464" s="84"/>
      <c r="AD464" s="84">
        <v>2</v>
      </c>
      <c r="AE464" s="84"/>
      <c r="AF464" s="84"/>
      <c r="AG464" s="84"/>
      <c r="AH464" s="84"/>
      <c r="AI464" s="84"/>
      <c r="AJ464" s="84"/>
      <c r="AK464" s="84">
        <v>2</v>
      </c>
      <c r="AL464" s="84"/>
      <c r="AM464" s="84">
        <v>3</v>
      </c>
      <c r="AN464" s="84"/>
      <c r="AO464" s="84">
        <v>2</v>
      </c>
      <c r="AP464" s="84"/>
      <c r="AQ464" s="84">
        <v>1</v>
      </c>
    </row>
    <row r="465" spans="1:55" ht="12.75" customHeight="1">
      <c r="A465" s="125">
        <v>459</v>
      </c>
      <c r="B465" s="85" t="s">
        <v>113</v>
      </c>
      <c r="C465" s="116"/>
      <c r="D465" s="140">
        <f t="shared" si="7"/>
        <v>67</v>
      </c>
      <c r="E465" s="183">
        <v>13</v>
      </c>
      <c r="F465" s="183">
        <v>38</v>
      </c>
      <c r="G465" s="183">
        <v>33</v>
      </c>
      <c r="H465" s="183"/>
      <c r="I465" s="183"/>
      <c r="J465" s="184">
        <v>16</v>
      </c>
      <c r="K465" s="183"/>
      <c r="L465" s="185"/>
      <c r="M465" s="183"/>
      <c r="N465" s="183"/>
      <c r="O465" s="183"/>
      <c r="P465" s="183"/>
      <c r="Q465" s="183">
        <v>2</v>
      </c>
      <c r="R465" s="183">
        <v>1</v>
      </c>
      <c r="S465" s="183">
        <v>11</v>
      </c>
      <c r="T465" s="183">
        <v>3</v>
      </c>
      <c r="U465" s="183">
        <v>2</v>
      </c>
      <c r="V465" s="183"/>
      <c r="W465" s="183">
        <v>1</v>
      </c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>
        <v>14</v>
      </c>
      <c r="AN465" s="183">
        <v>1</v>
      </c>
      <c r="AO465" s="183">
        <v>11</v>
      </c>
      <c r="AP465" s="183"/>
      <c r="AQ465" s="183">
        <v>2</v>
      </c>
      <c r="AR465" s="186"/>
      <c r="AS465" s="186"/>
      <c r="AT465" s="187"/>
      <c r="AU465" s="187"/>
      <c r="AV465" s="187"/>
      <c r="AW465" s="187"/>
      <c r="AX465" s="187"/>
      <c r="AY465" s="187"/>
      <c r="AZ465" s="187"/>
      <c r="BA465" s="187"/>
      <c r="BB465" s="187"/>
      <c r="BC465" s="187"/>
    </row>
    <row r="466" spans="1:45" ht="12.75" customHeight="1">
      <c r="A466" s="125">
        <v>460</v>
      </c>
      <c r="B466" s="120" t="s">
        <v>105</v>
      </c>
      <c r="C466" s="116"/>
      <c r="D466" s="140">
        <f t="shared" si="7"/>
        <v>0</v>
      </c>
      <c r="E466" s="183"/>
      <c r="F466" s="183"/>
      <c r="G466" s="183"/>
      <c r="H466" s="183"/>
      <c r="I466" s="183"/>
      <c r="J466" s="184"/>
      <c r="K466" s="183"/>
      <c r="L466" s="182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6"/>
      <c r="AS466" s="186"/>
    </row>
    <row r="467" spans="1:43" ht="12.75" customHeight="1">
      <c r="A467" s="125">
        <v>461</v>
      </c>
      <c r="B467" s="85" t="s">
        <v>158</v>
      </c>
      <c r="C467" s="116"/>
      <c r="D467" s="140">
        <f t="shared" si="7"/>
        <v>6</v>
      </c>
      <c r="E467" s="142">
        <v>2</v>
      </c>
      <c r="F467" s="142">
        <v>3</v>
      </c>
      <c r="G467" s="142">
        <v>3</v>
      </c>
      <c r="H467" s="142"/>
      <c r="I467" s="142"/>
      <c r="J467" s="168">
        <v>1</v>
      </c>
      <c r="K467" s="142"/>
      <c r="L467" s="174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>
        <v>1</v>
      </c>
      <c r="AE467" s="142"/>
      <c r="AF467" s="142"/>
      <c r="AG467" s="142">
        <v>1</v>
      </c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</row>
    <row r="468" spans="1:43" ht="12.75" customHeight="1">
      <c r="A468" s="125">
        <v>462</v>
      </c>
      <c r="B468" s="85" t="s">
        <v>114</v>
      </c>
      <c r="C468" s="116"/>
      <c r="D468" s="140">
        <f t="shared" si="7"/>
        <v>52</v>
      </c>
      <c r="E468" s="142">
        <v>25</v>
      </c>
      <c r="F468" s="142">
        <v>10</v>
      </c>
      <c r="G468" s="142">
        <v>8</v>
      </c>
      <c r="H468" s="142"/>
      <c r="I468" s="142"/>
      <c r="J468" s="168">
        <v>17</v>
      </c>
      <c r="K468" s="142">
        <v>1</v>
      </c>
      <c r="L468" s="174"/>
      <c r="M468" s="142"/>
      <c r="N468" s="142"/>
      <c r="O468" s="142">
        <v>2</v>
      </c>
      <c r="P468" s="142">
        <v>1</v>
      </c>
      <c r="Q468" s="142">
        <v>3</v>
      </c>
      <c r="R468" s="142"/>
      <c r="S468" s="142">
        <v>5</v>
      </c>
      <c r="T468" s="142">
        <v>5</v>
      </c>
      <c r="U468" s="142">
        <v>6</v>
      </c>
      <c r="V468" s="142"/>
      <c r="W468" s="142"/>
      <c r="X468" s="142"/>
      <c r="Y468" s="142"/>
      <c r="Z468" s="142"/>
      <c r="AA468" s="142"/>
      <c r="AB468" s="142"/>
      <c r="AC468" s="142"/>
      <c r="AD468" s="142">
        <v>1</v>
      </c>
      <c r="AE468" s="142"/>
      <c r="AF468" s="142"/>
      <c r="AG468" s="142"/>
      <c r="AH468" s="142"/>
      <c r="AI468" s="142"/>
      <c r="AJ468" s="142"/>
      <c r="AK468" s="142">
        <v>1</v>
      </c>
      <c r="AL468" s="142"/>
      <c r="AM468" s="142">
        <v>10</v>
      </c>
      <c r="AN468" s="142"/>
      <c r="AO468" s="142">
        <v>8</v>
      </c>
      <c r="AP468" s="142"/>
      <c r="AQ468" s="142">
        <v>2</v>
      </c>
    </row>
    <row r="469" spans="1:43" ht="12.75" customHeight="1">
      <c r="A469" s="125">
        <v>463</v>
      </c>
      <c r="B469" s="85" t="s">
        <v>115</v>
      </c>
      <c r="C469" s="116"/>
      <c r="D469" s="140">
        <f t="shared" si="7"/>
        <v>0</v>
      </c>
      <c r="E469" s="142"/>
      <c r="F469" s="142"/>
      <c r="G469" s="142"/>
      <c r="H469" s="142"/>
      <c r="I469" s="142"/>
      <c r="J469" s="168"/>
      <c r="K469" s="142"/>
      <c r="L469" s="174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</row>
    <row r="470" spans="1:43" ht="12.75" customHeight="1">
      <c r="A470" s="125">
        <v>464</v>
      </c>
      <c r="B470" s="85" t="s">
        <v>116</v>
      </c>
      <c r="C470" s="116"/>
      <c r="D470" s="140">
        <f t="shared" si="7"/>
        <v>0</v>
      </c>
      <c r="E470" s="142"/>
      <c r="F470" s="142"/>
      <c r="G470" s="142"/>
      <c r="H470" s="142"/>
      <c r="I470" s="142"/>
      <c r="J470" s="168"/>
      <c r="K470" s="142"/>
      <c r="L470" s="174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</row>
    <row r="471" spans="1:43" ht="26.25" customHeight="1">
      <c r="A471" s="125">
        <v>465</v>
      </c>
      <c r="B471" s="85" t="s">
        <v>2334</v>
      </c>
      <c r="C471" s="116"/>
      <c r="D471" s="200">
        <f t="shared" si="7"/>
        <v>89</v>
      </c>
      <c r="E471" s="84">
        <v>25</v>
      </c>
      <c r="F471" s="84">
        <v>42</v>
      </c>
      <c r="G471" s="84">
        <v>37</v>
      </c>
      <c r="H471" s="84"/>
      <c r="I471" s="84"/>
      <c r="J471" s="169">
        <v>22</v>
      </c>
      <c r="K471" s="84"/>
      <c r="L471" s="174"/>
      <c r="M471" s="84"/>
      <c r="N471" s="84"/>
      <c r="O471" s="84"/>
      <c r="P471" s="84"/>
      <c r="Q471" s="84">
        <v>2</v>
      </c>
      <c r="R471" s="84">
        <v>1</v>
      </c>
      <c r="S471" s="84">
        <v>12</v>
      </c>
      <c r="T471" s="84">
        <v>5</v>
      </c>
      <c r="U471" s="84">
        <v>2</v>
      </c>
      <c r="V471" s="84"/>
      <c r="W471" s="84">
        <v>1</v>
      </c>
      <c r="X471" s="84"/>
      <c r="Y471" s="84"/>
      <c r="Z471" s="84"/>
      <c r="AA471" s="84"/>
      <c r="AB471" s="84"/>
      <c r="AC471" s="84"/>
      <c r="AD471" s="84">
        <v>3</v>
      </c>
      <c r="AE471" s="84"/>
      <c r="AF471" s="84"/>
      <c r="AG471" s="84">
        <v>1</v>
      </c>
      <c r="AH471" s="84"/>
      <c r="AI471" s="84"/>
      <c r="AJ471" s="84"/>
      <c r="AK471" s="84">
        <v>2</v>
      </c>
      <c r="AL471" s="84"/>
      <c r="AM471" s="84">
        <v>17</v>
      </c>
      <c r="AN471" s="84">
        <v>1</v>
      </c>
      <c r="AO471" s="84">
        <v>14</v>
      </c>
      <c r="AP471" s="84"/>
      <c r="AQ471" s="84">
        <v>2</v>
      </c>
    </row>
    <row r="472" spans="1:43" ht="26.25" customHeight="1">
      <c r="A472" s="125">
        <v>466</v>
      </c>
      <c r="B472" s="85" t="s">
        <v>2333</v>
      </c>
      <c r="C472" s="116"/>
      <c r="D472" s="200">
        <f t="shared" si="7"/>
        <v>105</v>
      </c>
      <c r="E472" s="84">
        <v>47</v>
      </c>
      <c r="F472" s="84">
        <v>19</v>
      </c>
      <c r="G472" s="84">
        <v>10</v>
      </c>
      <c r="H472" s="84">
        <v>3</v>
      </c>
      <c r="I472" s="84"/>
      <c r="J472" s="169">
        <v>39</v>
      </c>
      <c r="K472" s="84">
        <v>1</v>
      </c>
      <c r="L472" s="174"/>
      <c r="M472" s="84"/>
      <c r="N472" s="84"/>
      <c r="O472" s="84">
        <v>2</v>
      </c>
      <c r="P472" s="84">
        <v>4</v>
      </c>
      <c r="Q472" s="84">
        <v>5</v>
      </c>
      <c r="R472" s="84"/>
      <c r="S472" s="84">
        <v>14</v>
      </c>
      <c r="T472" s="84">
        <v>5</v>
      </c>
      <c r="U472" s="84">
        <v>10</v>
      </c>
      <c r="V472" s="84"/>
      <c r="W472" s="84"/>
      <c r="X472" s="84"/>
      <c r="Y472" s="84"/>
      <c r="Z472" s="84"/>
      <c r="AA472" s="84"/>
      <c r="AB472" s="84"/>
      <c r="AC472" s="84"/>
      <c r="AD472" s="84">
        <v>10</v>
      </c>
      <c r="AE472" s="84"/>
      <c r="AF472" s="84"/>
      <c r="AG472" s="84">
        <v>2</v>
      </c>
      <c r="AH472" s="84"/>
      <c r="AI472" s="84"/>
      <c r="AJ472" s="84"/>
      <c r="AK472" s="84">
        <v>8</v>
      </c>
      <c r="AL472" s="84"/>
      <c r="AM472" s="84">
        <v>19</v>
      </c>
      <c r="AN472" s="84"/>
      <c r="AO472" s="84">
        <v>9</v>
      </c>
      <c r="AP472" s="84"/>
      <c r="AQ472" s="84">
        <v>10</v>
      </c>
    </row>
    <row r="473" spans="1:43" ht="12.75" customHeight="1">
      <c r="A473" s="125">
        <v>467</v>
      </c>
      <c r="B473" s="85" t="s">
        <v>163</v>
      </c>
      <c r="C473" s="116"/>
      <c r="D473" s="200">
        <f t="shared" si="7"/>
        <v>341</v>
      </c>
      <c r="E473" s="84">
        <v>203</v>
      </c>
      <c r="F473" s="84">
        <v>30</v>
      </c>
      <c r="G473" s="84">
        <v>16</v>
      </c>
      <c r="H473" s="84">
        <v>2</v>
      </c>
      <c r="I473" s="84"/>
      <c r="J473" s="169">
        <v>108</v>
      </c>
      <c r="K473" s="84"/>
      <c r="L473" s="174"/>
      <c r="M473" s="84"/>
      <c r="N473" s="84"/>
      <c r="O473" s="84">
        <v>8</v>
      </c>
      <c r="P473" s="84">
        <v>4</v>
      </c>
      <c r="Q473" s="84">
        <v>31</v>
      </c>
      <c r="R473" s="84">
        <v>2</v>
      </c>
      <c r="S473" s="84">
        <v>51</v>
      </c>
      <c r="T473" s="84">
        <v>10</v>
      </c>
      <c r="U473" s="84">
        <v>44</v>
      </c>
      <c r="V473" s="84"/>
      <c r="W473" s="84"/>
      <c r="X473" s="84">
        <v>2</v>
      </c>
      <c r="Y473" s="84"/>
      <c r="Z473" s="84"/>
      <c r="AA473" s="84">
        <v>2</v>
      </c>
      <c r="AB473" s="84"/>
      <c r="AC473" s="84"/>
      <c r="AD473" s="84">
        <v>4</v>
      </c>
      <c r="AE473" s="84"/>
      <c r="AF473" s="84"/>
      <c r="AG473" s="84">
        <v>4</v>
      </c>
      <c r="AH473" s="84"/>
      <c r="AI473" s="84"/>
      <c r="AJ473" s="84"/>
      <c r="AK473" s="84"/>
      <c r="AL473" s="84"/>
      <c r="AM473" s="84">
        <v>60</v>
      </c>
      <c r="AN473" s="84">
        <v>2</v>
      </c>
      <c r="AO473" s="84">
        <v>26</v>
      </c>
      <c r="AP473" s="84"/>
      <c r="AQ473" s="84">
        <v>32</v>
      </c>
    </row>
    <row r="474" spans="1:43" ht="12.75" customHeight="1">
      <c r="A474" s="125">
        <v>468</v>
      </c>
      <c r="B474" s="85" t="s">
        <v>164</v>
      </c>
      <c r="C474" s="116"/>
      <c r="D474" s="200">
        <f t="shared" si="7"/>
        <v>52</v>
      </c>
      <c r="E474" s="84">
        <v>39</v>
      </c>
      <c r="F474" s="84">
        <v>5</v>
      </c>
      <c r="G474" s="84"/>
      <c r="H474" s="84"/>
      <c r="I474" s="84"/>
      <c r="J474" s="169">
        <v>8</v>
      </c>
      <c r="K474" s="84">
        <v>2</v>
      </c>
      <c r="L474" s="174"/>
      <c r="M474" s="84"/>
      <c r="N474" s="84"/>
      <c r="O474" s="84">
        <v>2</v>
      </c>
      <c r="P474" s="84">
        <v>3</v>
      </c>
      <c r="Q474" s="84"/>
      <c r="R474" s="84"/>
      <c r="S474" s="84">
        <v>3</v>
      </c>
      <c r="T474" s="84"/>
      <c r="U474" s="84">
        <v>4</v>
      </c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>
        <v>4</v>
      </c>
      <c r="AN474" s="84">
        <v>1</v>
      </c>
      <c r="AO474" s="84">
        <v>2</v>
      </c>
      <c r="AP474" s="84"/>
      <c r="AQ474" s="84">
        <v>1</v>
      </c>
    </row>
    <row r="475" spans="1:43" ht="12.75" customHeight="1">
      <c r="A475" s="125">
        <v>469</v>
      </c>
      <c r="B475" s="85" t="s">
        <v>153</v>
      </c>
      <c r="C475" s="116"/>
      <c r="D475" s="200">
        <f t="shared" si="7"/>
        <v>1</v>
      </c>
      <c r="E475" s="164"/>
      <c r="F475" s="84"/>
      <c r="G475" s="84"/>
      <c r="H475" s="84"/>
      <c r="I475" s="84"/>
      <c r="J475" s="169">
        <v>1</v>
      </c>
      <c r="K475" s="84"/>
      <c r="L475" s="174"/>
      <c r="M475" s="84"/>
      <c r="N475" s="84"/>
      <c r="O475" s="84"/>
      <c r="P475" s="84"/>
      <c r="Q475" s="84"/>
      <c r="R475" s="84"/>
      <c r="S475" s="84"/>
      <c r="T475" s="84">
        <v>1</v>
      </c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>
        <v>1</v>
      </c>
      <c r="AN475" s="84"/>
      <c r="AO475" s="84">
        <v>1</v>
      </c>
      <c r="AP475" s="84"/>
      <c r="AQ475" s="84"/>
    </row>
    <row r="476" spans="1:43" ht="12.75" customHeight="1">
      <c r="A476" s="125">
        <v>470</v>
      </c>
      <c r="B476" s="85" t="s">
        <v>154</v>
      </c>
      <c r="C476" s="116"/>
      <c r="D476" s="200">
        <f t="shared" si="7"/>
        <v>1</v>
      </c>
      <c r="E476" s="164"/>
      <c r="F476" s="84"/>
      <c r="G476" s="84"/>
      <c r="H476" s="84"/>
      <c r="I476" s="84"/>
      <c r="J476" s="169">
        <v>1</v>
      </c>
      <c r="K476" s="84"/>
      <c r="L476" s="174"/>
      <c r="M476" s="84"/>
      <c r="N476" s="84"/>
      <c r="O476" s="84"/>
      <c r="P476" s="84"/>
      <c r="Q476" s="84"/>
      <c r="R476" s="84"/>
      <c r="S476" s="84">
        <v>1</v>
      </c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>
        <v>1</v>
      </c>
      <c r="AN476" s="84"/>
      <c r="AO476" s="84"/>
      <c r="AP476" s="84"/>
      <c r="AQ476" s="84">
        <v>1</v>
      </c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&amp;L8D3DBC5B&amp;C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5" customWidth="1"/>
    <col min="2" max="2" width="50.57421875" style="25" customWidth="1"/>
    <col min="3" max="3" width="16.421875" style="25" customWidth="1"/>
    <col min="4" max="4" width="10.7109375" style="25" customWidth="1"/>
    <col min="5" max="5" width="10.57421875" style="25" customWidth="1"/>
    <col min="6" max="6" width="11.140625" style="25" customWidth="1"/>
    <col min="7" max="7" width="15.00390625" style="25" customWidth="1"/>
    <col min="8" max="8" width="14.421875" style="25" customWidth="1"/>
    <col min="9" max="9" width="10.00390625" style="25" customWidth="1"/>
    <col min="10" max="10" width="14.7109375" style="25" customWidth="1"/>
    <col min="11" max="16384" width="9.421875" style="25" customWidth="1"/>
  </cols>
  <sheetData>
    <row r="1" spans="1:11" ht="38.25" customHeight="1">
      <c r="A1" s="284" t="s">
        <v>106</v>
      </c>
      <c r="B1" s="284"/>
      <c r="C1" s="284"/>
      <c r="D1" s="284"/>
      <c r="E1" s="284"/>
      <c r="F1" s="284"/>
      <c r="G1" s="284"/>
      <c r="H1" s="284"/>
      <c r="I1" s="284"/>
      <c r="J1" s="284"/>
      <c r="K1" s="36"/>
    </row>
    <row r="2" spans="1:10" ht="16.5" customHeight="1">
      <c r="A2" s="286" t="s">
        <v>11</v>
      </c>
      <c r="B2" s="281" t="s">
        <v>43</v>
      </c>
      <c r="C2" s="288" t="s">
        <v>133</v>
      </c>
      <c r="D2" s="288" t="s">
        <v>135</v>
      </c>
      <c r="E2" s="288" t="s">
        <v>136</v>
      </c>
      <c r="F2" s="288" t="s">
        <v>137</v>
      </c>
      <c r="G2" s="285" t="s">
        <v>138</v>
      </c>
      <c r="H2" s="285"/>
      <c r="I2" s="285"/>
      <c r="J2" s="285"/>
    </row>
    <row r="3" spans="1:10" ht="59.25" customHeight="1">
      <c r="A3" s="286"/>
      <c r="B3" s="282"/>
      <c r="C3" s="289"/>
      <c r="D3" s="289"/>
      <c r="E3" s="289"/>
      <c r="F3" s="289"/>
      <c r="G3" s="288" t="s">
        <v>26</v>
      </c>
      <c r="H3" s="288" t="s">
        <v>44</v>
      </c>
      <c r="I3" s="291" t="s">
        <v>100</v>
      </c>
      <c r="J3" s="292"/>
    </row>
    <row r="4" spans="1:10" ht="24" customHeight="1">
      <c r="A4" s="286"/>
      <c r="B4" s="287"/>
      <c r="C4" s="290"/>
      <c r="D4" s="290"/>
      <c r="E4" s="290"/>
      <c r="F4" s="290"/>
      <c r="G4" s="290"/>
      <c r="H4" s="290"/>
      <c r="I4" s="148" t="s">
        <v>55</v>
      </c>
      <c r="J4" s="148" t="s">
        <v>10</v>
      </c>
    </row>
    <row r="5" spans="1:10" s="58" customFormat="1" ht="13.5" customHeight="1">
      <c r="A5" s="11" t="s">
        <v>58</v>
      </c>
      <c r="B5" s="11" t="s">
        <v>59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</row>
    <row r="6" spans="1:10" s="74" customFormat="1" ht="30" customHeight="1">
      <c r="A6" s="38">
        <v>1</v>
      </c>
      <c r="B6" s="43" t="s">
        <v>2332</v>
      </c>
      <c r="C6" s="41">
        <f aca="true" t="shared" si="0" ref="C6:J6">SUM(C7:C17)</f>
        <v>672</v>
      </c>
      <c r="D6" s="41">
        <f t="shared" si="0"/>
        <v>588</v>
      </c>
      <c r="E6" s="41">
        <f t="shared" si="0"/>
        <v>3</v>
      </c>
      <c r="F6" s="41">
        <f t="shared" si="0"/>
        <v>81</v>
      </c>
      <c r="G6" s="41">
        <f t="shared" si="0"/>
        <v>60</v>
      </c>
      <c r="H6" s="41">
        <f t="shared" si="0"/>
        <v>0</v>
      </c>
      <c r="I6" s="41">
        <f t="shared" si="0"/>
        <v>19</v>
      </c>
      <c r="J6" s="41">
        <f t="shared" si="0"/>
        <v>0</v>
      </c>
    </row>
    <row r="7" spans="1:35" s="74" customFormat="1" ht="36" customHeight="1">
      <c r="A7" s="38">
        <v>2</v>
      </c>
      <c r="B7" s="40" t="s">
        <v>81</v>
      </c>
      <c r="C7" s="41">
        <f aca="true" t="shared" si="1" ref="C7:C17">D7+E7+F7</f>
        <v>1</v>
      </c>
      <c r="D7" s="41">
        <v>1</v>
      </c>
      <c r="E7" s="41"/>
      <c r="F7" s="41"/>
      <c r="G7" s="41"/>
      <c r="H7" s="41"/>
      <c r="I7" s="41"/>
      <c r="J7" s="41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</row>
    <row r="8" spans="1:10" s="75" customFormat="1" ht="33" customHeight="1">
      <c r="A8" s="38">
        <v>3</v>
      </c>
      <c r="B8" s="42" t="s">
        <v>82</v>
      </c>
      <c r="C8" s="41">
        <f t="shared" si="1"/>
        <v>0</v>
      </c>
      <c r="D8" s="41"/>
      <c r="E8" s="41"/>
      <c r="F8" s="41"/>
      <c r="G8" s="41"/>
      <c r="H8" s="41"/>
      <c r="I8" s="41"/>
      <c r="J8" s="41"/>
    </row>
    <row r="9" spans="1:10" s="75" customFormat="1" ht="18" customHeight="1">
      <c r="A9" s="38">
        <v>4</v>
      </c>
      <c r="B9" s="42" t="s">
        <v>71</v>
      </c>
      <c r="C9" s="41">
        <f t="shared" si="1"/>
        <v>49</v>
      </c>
      <c r="D9" s="41">
        <v>22</v>
      </c>
      <c r="E9" s="41"/>
      <c r="F9" s="41">
        <v>27</v>
      </c>
      <c r="G9" s="41">
        <v>25</v>
      </c>
      <c r="H9" s="41"/>
      <c r="I9" s="41">
        <v>2</v>
      </c>
      <c r="J9" s="41"/>
    </row>
    <row r="10" spans="1:10" s="75" customFormat="1" ht="18" customHeight="1">
      <c r="A10" s="38">
        <v>5</v>
      </c>
      <c r="B10" s="42" t="s">
        <v>72</v>
      </c>
      <c r="C10" s="41">
        <f t="shared" si="1"/>
        <v>0</v>
      </c>
      <c r="D10" s="41"/>
      <c r="E10" s="41"/>
      <c r="F10" s="41"/>
      <c r="G10" s="41"/>
      <c r="H10" s="41"/>
      <c r="I10" s="41"/>
      <c r="J10" s="41"/>
    </row>
    <row r="11" spans="1:10" s="75" customFormat="1" ht="23.25" customHeight="1">
      <c r="A11" s="38">
        <v>6</v>
      </c>
      <c r="B11" s="42" t="s">
        <v>73</v>
      </c>
      <c r="C11" s="41">
        <f t="shared" si="1"/>
        <v>2</v>
      </c>
      <c r="D11" s="41">
        <v>2</v>
      </c>
      <c r="E11" s="41"/>
      <c r="F11" s="41"/>
      <c r="G11" s="41"/>
      <c r="H11" s="41"/>
      <c r="I11" s="41"/>
      <c r="J11" s="41"/>
    </row>
    <row r="12" spans="1:10" s="75" customFormat="1" ht="43.5" customHeight="1">
      <c r="A12" s="38">
        <v>7</v>
      </c>
      <c r="B12" s="42" t="s">
        <v>74</v>
      </c>
      <c r="C12" s="41">
        <f t="shared" si="1"/>
        <v>28</v>
      </c>
      <c r="D12" s="41">
        <v>7</v>
      </c>
      <c r="E12" s="41"/>
      <c r="F12" s="41">
        <v>21</v>
      </c>
      <c r="G12" s="41">
        <v>21</v>
      </c>
      <c r="H12" s="41"/>
      <c r="I12" s="41"/>
      <c r="J12" s="41"/>
    </row>
    <row r="13" spans="1:10" s="75" customFormat="1" ht="30" customHeight="1">
      <c r="A13" s="38">
        <v>8</v>
      </c>
      <c r="B13" s="42" t="s">
        <v>75</v>
      </c>
      <c r="C13" s="41">
        <f t="shared" si="1"/>
        <v>1</v>
      </c>
      <c r="D13" s="41"/>
      <c r="E13" s="41"/>
      <c r="F13" s="41">
        <v>1</v>
      </c>
      <c r="G13" s="41"/>
      <c r="H13" s="41"/>
      <c r="I13" s="41"/>
      <c r="J13" s="41"/>
    </row>
    <row r="14" spans="1:10" s="75" customFormat="1" ht="33.75" customHeight="1">
      <c r="A14" s="38">
        <v>9</v>
      </c>
      <c r="B14" s="40" t="s">
        <v>85</v>
      </c>
      <c r="C14" s="41">
        <f t="shared" si="1"/>
        <v>67</v>
      </c>
      <c r="D14" s="41">
        <v>49</v>
      </c>
      <c r="E14" s="41">
        <v>1</v>
      </c>
      <c r="F14" s="41">
        <v>17</v>
      </c>
      <c r="G14" s="41">
        <v>10</v>
      </c>
      <c r="H14" s="41"/>
      <c r="I14" s="41">
        <v>7</v>
      </c>
      <c r="J14" s="41"/>
    </row>
    <row r="15" spans="1:10" s="75" customFormat="1" ht="33.75" customHeight="1">
      <c r="A15" s="38">
        <v>10</v>
      </c>
      <c r="B15" s="40" t="s">
        <v>2331</v>
      </c>
      <c r="C15" s="41">
        <f t="shared" si="1"/>
        <v>490</v>
      </c>
      <c r="D15" s="41">
        <v>481</v>
      </c>
      <c r="E15" s="41">
        <v>2</v>
      </c>
      <c r="F15" s="41">
        <v>7</v>
      </c>
      <c r="G15" s="41"/>
      <c r="H15" s="41"/>
      <c r="I15" s="41">
        <v>7</v>
      </c>
      <c r="J15" s="41"/>
    </row>
    <row r="16" spans="1:10" s="75" customFormat="1" ht="35.25" customHeight="1">
      <c r="A16" s="38">
        <v>11</v>
      </c>
      <c r="B16" s="40" t="s">
        <v>165</v>
      </c>
      <c r="C16" s="41">
        <f t="shared" si="1"/>
        <v>0</v>
      </c>
      <c r="D16" s="41"/>
      <c r="E16" s="41"/>
      <c r="F16" s="41"/>
      <c r="G16" s="41"/>
      <c r="H16" s="41"/>
      <c r="I16" s="41"/>
      <c r="J16" s="41"/>
    </row>
    <row r="17" spans="1:10" s="75" customFormat="1" ht="18.75" customHeight="1">
      <c r="A17" s="38">
        <v>12</v>
      </c>
      <c r="B17" s="42" t="s">
        <v>76</v>
      </c>
      <c r="C17" s="41">
        <f t="shared" si="1"/>
        <v>34</v>
      </c>
      <c r="D17" s="41">
        <v>26</v>
      </c>
      <c r="E17" s="41"/>
      <c r="F17" s="41">
        <v>8</v>
      </c>
      <c r="G17" s="41">
        <v>4</v>
      </c>
      <c r="H17" s="41"/>
      <c r="I17" s="41">
        <v>3</v>
      </c>
      <c r="J17" s="41"/>
    </row>
    <row r="18" spans="1:10" ht="12.75">
      <c r="A18" s="150"/>
      <c r="B18" s="151"/>
      <c r="C18" s="151"/>
      <c r="D18" s="151"/>
      <c r="E18" s="151"/>
      <c r="F18" s="151"/>
      <c r="G18" s="151"/>
      <c r="H18" s="151"/>
      <c r="I18" s="151"/>
      <c r="J18" s="118"/>
    </row>
  </sheetData>
  <sheetProtection/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&amp;L8D3DBC5B&amp;C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140625" defaultRowHeight="12.75"/>
  <cols>
    <col min="1" max="2" width="5.140625" style="9" customWidth="1"/>
    <col min="3" max="3" width="79.57421875" style="9" customWidth="1"/>
    <col min="4" max="4" width="20.8515625" style="9" customWidth="1"/>
    <col min="5" max="5" width="17.8515625" style="9" customWidth="1"/>
    <col min="6" max="6" width="16.140625" style="9" customWidth="1"/>
    <col min="7" max="7" width="18.8515625" style="9" customWidth="1"/>
    <col min="8" max="8" width="16.8515625" style="193" customWidth="1"/>
    <col min="9" max="15" width="9.140625" style="27" customWidth="1"/>
    <col min="16" max="16384" width="9.140625" style="9" customWidth="1"/>
  </cols>
  <sheetData>
    <row r="1" spans="1:15" s="10" customFormat="1" ht="23.25" customHeight="1">
      <c r="A1" s="301" t="s">
        <v>2407</v>
      </c>
      <c r="B1" s="302"/>
      <c r="C1" s="302"/>
      <c r="D1" s="302"/>
      <c r="E1" s="302"/>
      <c r="F1" s="302"/>
      <c r="G1" s="302"/>
      <c r="H1" s="193"/>
      <c r="I1" s="122"/>
      <c r="J1" s="122"/>
      <c r="K1" s="122"/>
      <c r="L1" s="122"/>
      <c r="M1" s="122"/>
      <c r="N1" s="122"/>
      <c r="O1" s="122"/>
    </row>
    <row r="2" spans="1:8" ht="63" customHeight="1">
      <c r="A2" s="38" t="s">
        <v>11</v>
      </c>
      <c r="B2" s="286" t="s">
        <v>60</v>
      </c>
      <c r="C2" s="286"/>
      <c r="D2" s="39" t="s">
        <v>157</v>
      </c>
      <c r="E2" s="63" t="s">
        <v>167</v>
      </c>
      <c r="F2" s="39" t="s">
        <v>139</v>
      </c>
      <c r="G2" s="39" t="s">
        <v>156</v>
      </c>
      <c r="H2" s="39" t="s">
        <v>2309</v>
      </c>
    </row>
    <row r="3" spans="1:8" s="51" customFormat="1" ht="13.5" customHeight="1">
      <c r="A3" s="13" t="s">
        <v>58</v>
      </c>
      <c r="B3" s="294" t="s">
        <v>59</v>
      </c>
      <c r="C3" s="294"/>
      <c r="D3" s="192">
        <v>1</v>
      </c>
      <c r="E3" s="192">
        <v>2</v>
      </c>
      <c r="F3" s="192">
        <v>3</v>
      </c>
      <c r="G3" s="192">
        <v>4</v>
      </c>
      <c r="H3" s="192">
        <v>5</v>
      </c>
    </row>
    <row r="4" spans="1:12" s="51" customFormat="1" ht="26.25" customHeight="1">
      <c r="A4" s="38">
        <v>1</v>
      </c>
      <c r="B4" s="298" t="s">
        <v>2315</v>
      </c>
      <c r="C4" s="298"/>
      <c r="D4" s="41">
        <f>SUM(D5:D19,D27:D40)</f>
        <v>905</v>
      </c>
      <c r="E4" s="41">
        <f>SUM(E5:E19,E27:E40)</f>
        <v>0</v>
      </c>
      <c r="F4" s="41">
        <f>SUM(F5:F19,F27:F40)</f>
        <v>789</v>
      </c>
      <c r="G4" s="41">
        <f>SUM(G5:G19,G27:G40)</f>
        <v>116</v>
      </c>
      <c r="H4" s="41"/>
      <c r="I4" s="195"/>
      <c r="J4" s="195"/>
      <c r="K4" s="195"/>
      <c r="L4" s="195"/>
    </row>
    <row r="5" spans="1:8" ht="15.75" customHeight="1">
      <c r="A5" s="38">
        <v>2</v>
      </c>
      <c r="B5" s="303" t="s">
        <v>2264</v>
      </c>
      <c r="C5" s="189" t="s">
        <v>2265</v>
      </c>
      <c r="D5" s="102"/>
      <c r="E5" s="46"/>
      <c r="F5" s="87"/>
      <c r="G5" s="87"/>
      <c r="H5" s="194"/>
    </row>
    <row r="6" spans="1:8" ht="15.75" customHeight="1">
      <c r="A6" s="38">
        <v>3</v>
      </c>
      <c r="B6" s="303"/>
      <c r="C6" s="189" t="s">
        <v>2266</v>
      </c>
      <c r="D6" s="87"/>
      <c r="E6" s="46"/>
      <c r="F6" s="87"/>
      <c r="G6" s="87"/>
      <c r="H6" s="194"/>
    </row>
    <row r="7" spans="1:8" ht="15.75" customHeight="1">
      <c r="A7" s="38">
        <v>4</v>
      </c>
      <c r="B7" s="303"/>
      <c r="C7" s="189" t="s">
        <v>2267</v>
      </c>
      <c r="D7" s="87"/>
      <c r="E7" s="46"/>
      <c r="F7" s="87"/>
      <c r="G7" s="87"/>
      <c r="H7" s="194"/>
    </row>
    <row r="8" spans="1:8" ht="15.75" customHeight="1">
      <c r="A8" s="38">
        <v>5</v>
      </c>
      <c r="B8" s="296" t="s">
        <v>2268</v>
      </c>
      <c r="C8" s="296"/>
      <c r="D8" s="87"/>
      <c r="E8" s="46"/>
      <c r="F8" s="87"/>
      <c r="G8" s="87"/>
      <c r="H8" s="194"/>
    </row>
    <row r="9" spans="1:8" ht="15.75" customHeight="1">
      <c r="A9" s="38">
        <v>6</v>
      </c>
      <c r="B9" s="296" t="s">
        <v>2269</v>
      </c>
      <c r="C9" s="296"/>
      <c r="D9" s="87"/>
      <c r="E9" s="46"/>
      <c r="F9" s="87"/>
      <c r="G9" s="87"/>
      <c r="H9" s="194"/>
    </row>
    <row r="10" spans="1:8" ht="15.75" customHeight="1">
      <c r="A10" s="38">
        <v>7</v>
      </c>
      <c r="B10" s="296" t="s">
        <v>2270</v>
      </c>
      <c r="C10" s="296"/>
      <c r="D10" s="87"/>
      <c r="E10" s="46"/>
      <c r="F10" s="87"/>
      <c r="G10" s="87"/>
      <c r="H10" s="194"/>
    </row>
    <row r="11" spans="1:8" ht="15.75" customHeight="1">
      <c r="A11" s="38">
        <v>8</v>
      </c>
      <c r="B11" s="296" t="s">
        <v>2271</v>
      </c>
      <c r="C11" s="296"/>
      <c r="D11" s="87"/>
      <c r="E11" s="46"/>
      <c r="F11" s="87"/>
      <c r="G11" s="87"/>
      <c r="H11" s="194"/>
    </row>
    <row r="12" spans="1:8" ht="15.75" customHeight="1">
      <c r="A12" s="38">
        <v>9</v>
      </c>
      <c r="B12" s="296" t="s">
        <v>2272</v>
      </c>
      <c r="C12" s="296"/>
      <c r="D12" s="87"/>
      <c r="E12" s="46"/>
      <c r="F12" s="87"/>
      <c r="G12" s="87"/>
      <c r="H12" s="194"/>
    </row>
    <row r="13" spans="1:8" ht="15.75" customHeight="1">
      <c r="A13" s="38">
        <v>10</v>
      </c>
      <c r="B13" s="296" t="s">
        <v>2273</v>
      </c>
      <c r="C13" s="296"/>
      <c r="D13" s="87">
        <v>10</v>
      </c>
      <c r="E13" s="46"/>
      <c r="F13" s="87">
        <v>6</v>
      </c>
      <c r="G13" s="87">
        <v>4</v>
      </c>
      <c r="H13" s="194"/>
    </row>
    <row r="14" spans="1:8" ht="15.75" customHeight="1">
      <c r="A14" s="38">
        <v>11</v>
      </c>
      <c r="B14" s="296" t="s">
        <v>2274</v>
      </c>
      <c r="C14" s="296"/>
      <c r="D14" s="87">
        <v>4</v>
      </c>
      <c r="E14" s="46"/>
      <c r="F14" s="87">
        <v>4</v>
      </c>
      <c r="G14" s="87"/>
      <c r="H14" s="194"/>
    </row>
    <row r="15" spans="1:8" ht="15.75" customHeight="1">
      <c r="A15" s="38">
        <v>12</v>
      </c>
      <c r="B15" s="296" t="s">
        <v>2275</v>
      </c>
      <c r="C15" s="296"/>
      <c r="D15" s="87"/>
      <c r="E15" s="46"/>
      <c r="F15" s="87"/>
      <c r="G15" s="87"/>
      <c r="H15" s="194"/>
    </row>
    <row r="16" spans="1:8" ht="15.75" customHeight="1">
      <c r="A16" s="38">
        <v>13</v>
      </c>
      <c r="B16" s="296" t="s">
        <v>2276</v>
      </c>
      <c r="C16" s="296"/>
      <c r="D16" s="87"/>
      <c r="E16" s="46"/>
      <c r="F16" s="87"/>
      <c r="G16" s="87"/>
      <c r="H16" s="194"/>
    </row>
    <row r="17" spans="1:8" ht="15.75" customHeight="1">
      <c r="A17" s="38">
        <v>14</v>
      </c>
      <c r="B17" s="296" t="s">
        <v>2277</v>
      </c>
      <c r="C17" s="296"/>
      <c r="D17" s="87"/>
      <c r="E17" s="46"/>
      <c r="F17" s="87"/>
      <c r="G17" s="87"/>
      <c r="H17" s="194"/>
    </row>
    <row r="18" spans="1:8" ht="15.75" customHeight="1">
      <c r="A18" s="38">
        <v>15</v>
      </c>
      <c r="B18" s="296" t="s">
        <v>2278</v>
      </c>
      <c r="C18" s="296"/>
      <c r="D18" s="87"/>
      <c r="E18" s="46"/>
      <c r="F18" s="87"/>
      <c r="G18" s="87"/>
      <c r="H18" s="194"/>
    </row>
    <row r="19" spans="1:8" ht="15.75" customHeight="1">
      <c r="A19" s="38">
        <v>16</v>
      </c>
      <c r="B19" s="298" t="s">
        <v>2279</v>
      </c>
      <c r="C19" s="298"/>
      <c r="D19" s="87">
        <v>527</v>
      </c>
      <c r="E19" s="46"/>
      <c r="F19" s="87">
        <v>474</v>
      </c>
      <c r="G19" s="87">
        <v>53</v>
      </c>
      <c r="H19" s="194"/>
    </row>
    <row r="20" spans="1:8" ht="15.75" customHeight="1">
      <c r="A20" s="38">
        <v>17</v>
      </c>
      <c r="B20" s="300" t="s">
        <v>52</v>
      </c>
      <c r="C20" s="190" t="s">
        <v>2280</v>
      </c>
      <c r="D20" s="87">
        <v>11</v>
      </c>
      <c r="E20" s="46"/>
      <c r="F20" s="87">
        <v>10</v>
      </c>
      <c r="G20" s="87">
        <v>1</v>
      </c>
      <c r="H20" s="194"/>
    </row>
    <row r="21" spans="1:8" ht="15.75" customHeight="1">
      <c r="A21" s="38">
        <v>18</v>
      </c>
      <c r="B21" s="300"/>
      <c r="C21" s="190" t="s">
        <v>2281</v>
      </c>
      <c r="D21" s="87"/>
      <c r="E21" s="46"/>
      <c r="F21" s="87"/>
      <c r="G21" s="87"/>
      <c r="H21" s="194"/>
    </row>
    <row r="22" spans="1:8" ht="15.75" customHeight="1">
      <c r="A22" s="38">
        <v>19</v>
      </c>
      <c r="B22" s="300"/>
      <c r="C22" s="190" t="s">
        <v>2282</v>
      </c>
      <c r="D22" s="87">
        <v>420</v>
      </c>
      <c r="E22" s="46"/>
      <c r="F22" s="87">
        <v>395</v>
      </c>
      <c r="G22" s="87">
        <v>25</v>
      </c>
      <c r="H22" s="194"/>
    </row>
    <row r="23" spans="1:8" ht="15.75" customHeight="1">
      <c r="A23" s="38">
        <v>20</v>
      </c>
      <c r="B23" s="300"/>
      <c r="C23" s="190" t="s">
        <v>2283</v>
      </c>
      <c r="D23" s="87">
        <v>89</v>
      </c>
      <c r="E23" s="46"/>
      <c r="F23" s="87">
        <v>66</v>
      </c>
      <c r="G23" s="87">
        <v>23</v>
      </c>
      <c r="H23" s="194"/>
    </row>
    <row r="24" spans="1:8" ht="15.75" customHeight="1">
      <c r="A24" s="38">
        <v>21</v>
      </c>
      <c r="B24" s="300"/>
      <c r="C24" s="190" t="s">
        <v>2284</v>
      </c>
      <c r="D24" s="87">
        <v>7</v>
      </c>
      <c r="E24" s="46"/>
      <c r="F24" s="87">
        <v>3</v>
      </c>
      <c r="G24" s="87">
        <v>4</v>
      </c>
      <c r="H24" s="194"/>
    </row>
    <row r="25" spans="1:8" ht="15.75" customHeight="1">
      <c r="A25" s="38">
        <v>22</v>
      </c>
      <c r="B25" s="300"/>
      <c r="C25" s="191" t="s">
        <v>2285</v>
      </c>
      <c r="D25" s="87"/>
      <c r="E25" s="46"/>
      <c r="F25" s="87"/>
      <c r="G25" s="87"/>
      <c r="H25" s="194"/>
    </row>
    <row r="26" spans="1:8" ht="15.75" customHeight="1">
      <c r="A26" s="38">
        <v>23</v>
      </c>
      <c r="B26" s="300"/>
      <c r="C26" s="191" t="s">
        <v>2310</v>
      </c>
      <c r="D26" s="87"/>
      <c r="E26" s="46"/>
      <c r="F26" s="87"/>
      <c r="G26" s="87"/>
      <c r="H26" s="194"/>
    </row>
    <row r="27" spans="1:8" ht="15.75" customHeight="1">
      <c r="A27" s="38">
        <v>24</v>
      </c>
      <c r="B27" s="296" t="s">
        <v>2286</v>
      </c>
      <c r="C27" s="296"/>
      <c r="D27" s="87">
        <v>5</v>
      </c>
      <c r="E27" s="46"/>
      <c r="F27" s="87">
        <v>4</v>
      </c>
      <c r="G27" s="87">
        <v>1</v>
      </c>
      <c r="H27" s="194"/>
    </row>
    <row r="28" spans="1:8" ht="15.75" customHeight="1">
      <c r="A28" s="38">
        <v>25</v>
      </c>
      <c r="B28" s="296" t="s">
        <v>2287</v>
      </c>
      <c r="C28" s="296"/>
      <c r="D28" s="87"/>
      <c r="E28" s="46"/>
      <c r="F28" s="87"/>
      <c r="G28" s="87"/>
      <c r="H28" s="194"/>
    </row>
    <row r="29" spans="1:8" ht="15.75" customHeight="1">
      <c r="A29" s="38">
        <v>26</v>
      </c>
      <c r="B29" s="296" t="s">
        <v>2288</v>
      </c>
      <c r="C29" s="296"/>
      <c r="D29" s="87">
        <v>5</v>
      </c>
      <c r="E29" s="46"/>
      <c r="F29" s="87">
        <v>5</v>
      </c>
      <c r="G29" s="87"/>
      <c r="H29" s="194"/>
    </row>
    <row r="30" spans="1:8" ht="15.75" customHeight="1">
      <c r="A30" s="38">
        <v>27</v>
      </c>
      <c r="B30" s="296" t="s">
        <v>2289</v>
      </c>
      <c r="C30" s="296"/>
      <c r="D30" s="87"/>
      <c r="E30" s="46"/>
      <c r="F30" s="87"/>
      <c r="G30" s="87"/>
      <c r="H30" s="194"/>
    </row>
    <row r="31" spans="1:8" ht="15.75" customHeight="1">
      <c r="A31" s="38">
        <v>28</v>
      </c>
      <c r="B31" s="296" t="s">
        <v>2290</v>
      </c>
      <c r="C31" s="296"/>
      <c r="D31" s="87">
        <v>2</v>
      </c>
      <c r="E31" s="46"/>
      <c r="F31" s="87">
        <v>2</v>
      </c>
      <c r="G31" s="87"/>
      <c r="H31" s="194"/>
    </row>
    <row r="32" spans="1:8" ht="15.75" customHeight="1">
      <c r="A32" s="38">
        <v>29</v>
      </c>
      <c r="B32" s="296" t="s">
        <v>2291</v>
      </c>
      <c r="C32" s="296"/>
      <c r="D32" s="87"/>
      <c r="E32" s="46"/>
      <c r="F32" s="87"/>
      <c r="G32" s="87"/>
      <c r="H32" s="194"/>
    </row>
    <row r="33" spans="1:8" ht="15.75" customHeight="1">
      <c r="A33" s="38">
        <v>30</v>
      </c>
      <c r="B33" s="296" t="s">
        <v>2292</v>
      </c>
      <c r="C33" s="296"/>
      <c r="D33" s="87">
        <v>140</v>
      </c>
      <c r="E33" s="46"/>
      <c r="F33" s="87">
        <v>137</v>
      </c>
      <c r="G33" s="87">
        <v>3</v>
      </c>
      <c r="H33" s="194"/>
    </row>
    <row r="34" spans="1:8" ht="15.75" customHeight="1">
      <c r="A34" s="38">
        <v>31</v>
      </c>
      <c r="B34" s="296" t="s">
        <v>2293</v>
      </c>
      <c r="C34" s="296"/>
      <c r="D34" s="87"/>
      <c r="E34" s="46"/>
      <c r="F34" s="87"/>
      <c r="G34" s="87"/>
      <c r="H34" s="194"/>
    </row>
    <row r="35" spans="1:8" ht="15.75" customHeight="1">
      <c r="A35" s="38">
        <v>32</v>
      </c>
      <c r="B35" s="296" t="s">
        <v>2294</v>
      </c>
      <c r="C35" s="296"/>
      <c r="D35" s="87"/>
      <c r="E35" s="46"/>
      <c r="F35" s="87"/>
      <c r="G35" s="87"/>
      <c r="H35" s="194"/>
    </row>
    <row r="36" spans="1:8" ht="15.75" customHeight="1">
      <c r="A36" s="38">
        <v>33</v>
      </c>
      <c r="B36" s="296" t="s">
        <v>83</v>
      </c>
      <c r="C36" s="296"/>
      <c r="D36" s="87">
        <v>2</v>
      </c>
      <c r="E36" s="46"/>
      <c r="F36" s="87">
        <v>2</v>
      </c>
      <c r="G36" s="87"/>
      <c r="H36" s="194"/>
    </row>
    <row r="37" spans="1:8" ht="15.75" customHeight="1">
      <c r="A37" s="38">
        <v>34</v>
      </c>
      <c r="B37" s="296" t="s">
        <v>45</v>
      </c>
      <c r="C37" s="296"/>
      <c r="D37" s="87">
        <v>193</v>
      </c>
      <c r="E37" s="46"/>
      <c r="F37" s="87">
        <v>142</v>
      </c>
      <c r="G37" s="87">
        <v>51</v>
      </c>
      <c r="H37" s="194"/>
    </row>
    <row r="38" spans="1:8" ht="15.75" customHeight="1">
      <c r="A38" s="38">
        <v>35</v>
      </c>
      <c r="B38" s="296" t="s">
        <v>2295</v>
      </c>
      <c r="C38" s="296"/>
      <c r="D38" s="87">
        <v>1</v>
      </c>
      <c r="E38" s="46"/>
      <c r="F38" s="87">
        <v>1</v>
      </c>
      <c r="G38" s="87"/>
      <c r="H38" s="194"/>
    </row>
    <row r="39" spans="1:15" s="10" customFormat="1" ht="15.75" customHeight="1">
      <c r="A39" s="38">
        <v>36</v>
      </c>
      <c r="B39" s="299" t="s">
        <v>2296</v>
      </c>
      <c r="C39" s="299"/>
      <c r="D39" s="87"/>
      <c r="E39" s="46"/>
      <c r="F39" s="87"/>
      <c r="G39" s="87"/>
      <c r="H39" s="194"/>
      <c r="I39" s="122"/>
      <c r="J39" s="122"/>
      <c r="K39" s="122"/>
      <c r="L39" s="122"/>
      <c r="M39" s="122"/>
      <c r="N39" s="122"/>
      <c r="O39" s="122"/>
    </row>
    <row r="40" spans="1:8" ht="15.75" customHeight="1">
      <c r="A40" s="38">
        <v>37</v>
      </c>
      <c r="B40" s="295" t="s">
        <v>2297</v>
      </c>
      <c r="C40" s="295"/>
      <c r="D40" s="87">
        <v>16</v>
      </c>
      <c r="E40" s="46"/>
      <c r="F40" s="87">
        <v>12</v>
      </c>
      <c r="G40" s="87">
        <v>4</v>
      </c>
      <c r="H40" s="194"/>
    </row>
    <row r="41" spans="1:8" ht="15.75" customHeight="1">
      <c r="A41" s="38">
        <v>38</v>
      </c>
      <c r="B41" s="298" t="s">
        <v>2408</v>
      </c>
      <c r="C41" s="298"/>
      <c r="D41" s="87">
        <v>311</v>
      </c>
      <c r="E41" s="46"/>
      <c r="F41" s="87">
        <v>226</v>
      </c>
      <c r="G41" s="87">
        <v>85</v>
      </c>
      <c r="H41" s="194"/>
    </row>
    <row r="42" spans="1:8" ht="15.75" customHeight="1">
      <c r="A42" s="38">
        <v>39</v>
      </c>
      <c r="B42" s="296" t="s">
        <v>2298</v>
      </c>
      <c r="C42" s="296"/>
      <c r="D42" s="87">
        <v>235</v>
      </c>
      <c r="E42" s="46"/>
      <c r="F42" s="87">
        <v>173</v>
      </c>
      <c r="G42" s="87">
        <v>62</v>
      </c>
      <c r="H42" s="194"/>
    </row>
    <row r="43" spans="1:8" ht="15.75" customHeight="1">
      <c r="A43" s="38">
        <v>40</v>
      </c>
      <c r="B43" s="293" t="s">
        <v>2299</v>
      </c>
      <c r="C43" s="293"/>
      <c r="D43" s="87">
        <v>163</v>
      </c>
      <c r="E43" s="46"/>
      <c r="F43" s="87">
        <v>129</v>
      </c>
      <c r="G43" s="87">
        <v>34</v>
      </c>
      <c r="H43" s="194"/>
    </row>
    <row r="44" spans="1:8" ht="15.75" customHeight="1">
      <c r="A44" s="38">
        <v>41</v>
      </c>
      <c r="B44" s="296" t="s">
        <v>2300</v>
      </c>
      <c r="C44" s="296"/>
      <c r="D44" s="87"/>
      <c r="E44" s="46"/>
      <c r="F44" s="87"/>
      <c r="G44" s="87"/>
      <c r="H44" s="194"/>
    </row>
    <row r="45" spans="1:8" ht="15.75" customHeight="1">
      <c r="A45" s="38">
        <v>42</v>
      </c>
      <c r="B45" s="295" t="s">
        <v>2301</v>
      </c>
      <c r="C45" s="295"/>
      <c r="D45" s="87">
        <v>48</v>
      </c>
      <c r="E45" s="46"/>
      <c r="F45" s="87">
        <v>30</v>
      </c>
      <c r="G45" s="87">
        <v>18</v>
      </c>
      <c r="H45" s="194"/>
    </row>
    <row r="46" spans="1:8" ht="15.75" customHeight="1">
      <c r="A46" s="38">
        <v>43</v>
      </c>
      <c r="B46" s="295" t="s">
        <v>2302</v>
      </c>
      <c r="C46" s="295"/>
      <c r="D46" s="87">
        <v>1</v>
      </c>
      <c r="E46" s="46"/>
      <c r="F46" s="87">
        <v>1</v>
      </c>
      <c r="G46" s="87"/>
      <c r="H46" s="194"/>
    </row>
    <row r="47" spans="1:8" ht="15.75" customHeight="1">
      <c r="A47" s="38">
        <v>44</v>
      </c>
      <c r="B47" s="295" t="s">
        <v>2303</v>
      </c>
      <c r="C47" s="295"/>
      <c r="D47" s="87">
        <v>3</v>
      </c>
      <c r="E47" s="46"/>
      <c r="F47" s="87">
        <v>2</v>
      </c>
      <c r="G47" s="87">
        <v>1</v>
      </c>
      <c r="H47" s="194"/>
    </row>
    <row r="48" spans="1:8" ht="15.75" customHeight="1">
      <c r="A48" s="38">
        <v>45</v>
      </c>
      <c r="B48" s="296" t="s">
        <v>2304</v>
      </c>
      <c r="C48" s="296"/>
      <c r="D48" s="87"/>
      <c r="E48" s="46"/>
      <c r="F48" s="87"/>
      <c r="G48" s="87"/>
      <c r="H48" s="194"/>
    </row>
    <row r="49" spans="1:8" ht="15.75" customHeight="1">
      <c r="A49" s="38">
        <v>46</v>
      </c>
      <c r="B49" s="296" t="s">
        <v>2305</v>
      </c>
      <c r="C49" s="296"/>
      <c r="D49" s="87">
        <v>1</v>
      </c>
      <c r="E49" s="46"/>
      <c r="F49" s="87"/>
      <c r="G49" s="87">
        <v>1</v>
      </c>
      <c r="H49" s="194"/>
    </row>
    <row r="50" spans="1:8" ht="15.75" customHeight="1">
      <c r="A50" s="38">
        <v>47</v>
      </c>
      <c r="B50" s="296" t="s">
        <v>2306</v>
      </c>
      <c r="C50" s="296"/>
      <c r="D50" s="87"/>
      <c r="E50" s="46"/>
      <c r="F50" s="87"/>
      <c r="G50" s="87"/>
      <c r="H50" s="194"/>
    </row>
    <row r="51" spans="1:8" ht="15.75" customHeight="1">
      <c r="A51" s="38">
        <v>48</v>
      </c>
      <c r="B51" s="295" t="s">
        <v>2307</v>
      </c>
      <c r="C51" s="295"/>
      <c r="D51" s="87">
        <v>23</v>
      </c>
      <c r="E51" s="46"/>
      <c r="F51" s="87">
        <v>20</v>
      </c>
      <c r="G51" s="87">
        <v>3</v>
      </c>
      <c r="H51" s="194"/>
    </row>
    <row r="52" spans="1:8" ht="15.75" customHeight="1">
      <c r="A52" s="38">
        <v>49</v>
      </c>
      <c r="B52" s="297" t="s">
        <v>2409</v>
      </c>
      <c r="C52" s="297"/>
      <c r="D52" s="87">
        <v>1221</v>
      </c>
      <c r="E52" s="87"/>
      <c r="F52" s="87">
        <v>1018</v>
      </c>
      <c r="G52" s="87">
        <v>203</v>
      </c>
      <c r="H52" s="194"/>
    </row>
    <row r="53" spans="1:8" ht="15.75" customHeight="1">
      <c r="A53" s="38">
        <v>50</v>
      </c>
      <c r="B53" s="293" t="s">
        <v>2308</v>
      </c>
      <c r="C53" s="293"/>
      <c r="D53" s="87">
        <v>7</v>
      </c>
      <c r="E53" s="46"/>
      <c r="F53" s="87">
        <v>7</v>
      </c>
      <c r="G53" s="87"/>
      <c r="H53" s="194"/>
    </row>
    <row r="54" spans="1:8" ht="15.75" customHeight="1">
      <c r="A54" s="38">
        <v>51</v>
      </c>
      <c r="B54" s="293" t="s">
        <v>151</v>
      </c>
      <c r="C54" s="293"/>
      <c r="D54" s="87">
        <v>98</v>
      </c>
      <c r="E54" s="46"/>
      <c r="F54" s="87">
        <v>85</v>
      </c>
      <c r="G54" s="87">
        <v>13</v>
      </c>
      <c r="H54" s="194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&amp;L8D3DBC5B&amp;C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21" customFormat="1" ht="26.25" customHeight="1">
      <c r="A1" s="311" t="s">
        <v>140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7.75" customHeight="1">
      <c r="A2" s="312" t="s">
        <v>11</v>
      </c>
      <c r="B2" s="314" t="s">
        <v>148</v>
      </c>
      <c r="C2" s="253" t="s">
        <v>141</v>
      </c>
      <c r="D2" s="255"/>
      <c r="E2" s="316" t="s">
        <v>142</v>
      </c>
      <c r="F2" s="320" t="s">
        <v>143</v>
      </c>
      <c r="G2" s="307" t="s">
        <v>144</v>
      </c>
      <c r="H2" s="307"/>
      <c r="I2" s="307"/>
      <c r="J2" s="307"/>
      <c r="K2" s="307"/>
      <c r="L2" s="304" t="s">
        <v>145</v>
      </c>
    </row>
    <row r="3" spans="1:12" ht="18" customHeight="1">
      <c r="A3" s="313"/>
      <c r="B3" s="308"/>
      <c r="C3" s="278"/>
      <c r="D3" s="319"/>
      <c r="E3" s="317"/>
      <c r="F3" s="321"/>
      <c r="G3" s="305" t="s">
        <v>86</v>
      </c>
      <c r="H3" s="308" t="s">
        <v>52</v>
      </c>
      <c r="I3" s="309"/>
      <c r="J3" s="309"/>
      <c r="K3" s="310"/>
      <c r="L3" s="305"/>
    </row>
    <row r="4" spans="1:12" ht="119.25" customHeight="1">
      <c r="A4" s="313"/>
      <c r="B4" s="315"/>
      <c r="C4" s="60" t="s">
        <v>56</v>
      </c>
      <c r="D4" s="24" t="s">
        <v>118</v>
      </c>
      <c r="E4" s="318"/>
      <c r="F4" s="322"/>
      <c r="G4" s="306"/>
      <c r="H4" s="48" t="s">
        <v>87</v>
      </c>
      <c r="I4" s="48" t="s">
        <v>88</v>
      </c>
      <c r="J4" s="47" t="s">
        <v>89</v>
      </c>
      <c r="K4" s="62" t="s">
        <v>168</v>
      </c>
      <c r="L4" s="306"/>
    </row>
    <row r="5" spans="1:12" s="22" customFormat="1" ht="11.25">
      <c r="A5" s="59" t="s">
        <v>58</v>
      </c>
      <c r="B5" s="59" t="s">
        <v>59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59">
        <v>6</v>
      </c>
      <c r="I5" s="59">
        <v>7</v>
      </c>
      <c r="J5" s="59">
        <v>8</v>
      </c>
      <c r="K5" s="59">
        <v>9</v>
      </c>
      <c r="L5" s="59">
        <v>10</v>
      </c>
    </row>
    <row r="6" spans="1:12" s="22" customFormat="1" ht="25.5" customHeight="1">
      <c r="A6" s="49">
        <v>1</v>
      </c>
      <c r="B6" s="54" t="s">
        <v>162</v>
      </c>
      <c r="C6" s="88">
        <f aca="true" t="shared" si="0" ref="C6:L6">SUM(C7:C11)</f>
        <v>1</v>
      </c>
      <c r="D6" s="88">
        <f t="shared" si="0"/>
        <v>1</v>
      </c>
      <c r="E6" s="88">
        <f t="shared" si="0"/>
        <v>1</v>
      </c>
      <c r="F6" s="88">
        <f t="shared" si="0"/>
        <v>0</v>
      </c>
      <c r="G6" s="88">
        <f t="shared" si="0"/>
        <v>0</v>
      </c>
      <c r="H6" s="88">
        <f t="shared" si="0"/>
        <v>0</v>
      </c>
      <c r="I6" s="88">
        <f t="shared" si="0"/>
        <v>0</v>
      </c>
      <c r="J6" s="88">
        <f t="shared" si="0"/>
        <v>0</v>
      </c>
      <c r="K6" s="88">
        <f t="shared" si="0"/>
        <v>0</v>
      </c>
      <c r="L6" s="88">
        <f t="shared" si="0"/>
        <v>0</v>
      </c>
    </row>
    <row r="7" spans="1:12" ht="64.5" customHeight="1">
      <c r="A7" s="48">
        <v>2</v>
      </c>
      <c r="B7" s="55" t="s">
        <v>90</v>
      </c>
      <c r="C7" s="88"/>
      <c r="D7" s="88"/>
      <c r="E7" s="88"/>
      <c r="F7" s="88"/>
      <c r="G7" s="88"/>
      <c r="H7" s="88"/>
      <c r="I7" s="88"/>
      <c r="J7" s="88"/>
      <c r="K7" s="152"/>
      <c r="L7" s="88"/>
    </row>
    <row r="8" spans="1:12" ht="50.25" customHeight="1">
      <c r="A8" s="48">
        <v>3</v>
      </c>
      <c r="B8" s="55" t="s">
        <v>91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67.5" customHeight="1">
      <c r="A9" s="48">
        <v>4</v>
      </c>
      <c r="B9" s="55" t="s">
        <v>2326</v>
      </c>
      <c r="C9" s="88">
        <v>1</v>
      </c>
      <c r="D9" s="88">
        <v>1</v>
      </c>
      <c r="E9" s="88">
        <v>1</v>
      </c>
      <c r="F9" s="88"/>
      <c r="G9" s="88"/>
      <c r="H9" s="88"/>
      <c r="I9" s="88"/>
      <c r="J9" s="88"/>
      <c r="K9" s="88"/>
      <c r="L9" s="88"/>
    </row>
    <row r="10" spans="1:12" ht="65.25" customHeight="1">
      <c r="A10" s="48">
        <v>5</v>
      </c>
      <c r="B10" s="55" t="s">
        <v>149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65.25" customHeight="1">
      <c r="A11" s="61">
        <v>6</v>
      </c>
      <c r="B11" s="56" t="s">
        <v>150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4" ht="12.75" customHeight="1"/>
    <row r="17" spans="1:12" s="128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</row>
    <row r="23" ht="13.5" customHeight="1"/>
  </sheetData>
  <sheetProtection/>
  <mergeCells count="10">
    <mergeCell ref="L2:L4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&amp;L8D3DBC5B&amp;C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9.140625" defaultRowHeight="12.75"/>
  <cols>
    <col min="1" max="1" width="4.00390625" style="8" customWidth="1"/>
    <col min="2" max="2" width="35.8515625" style="7" customWidth="1"/>
    <col min="3" max="3" width="13.28125" style="7" customWidth="1"/>
    <col min="4" max="4" width="8.57421875" style="7" customWidth="1"/>
    <col min="5" max="5" width="9.00390625" style="7" customWidth="1"/>
    <col min="6" max="6" width="12.00390625" style="7" customWidth="1"/>
    <col min="7" max="7" width="13.421875" style="7" customWidth="1"/>
    <col min="8" max="8" width="8.00390625" style="7" customWidth="1"/>
    <col min="9" max="9" width="8.28125" style="7" customWidth="1"/>
    <col min="10" max="10" width="8.57421875" style="7" customWidth="1"/>
    <col min="11" max="11" width="8.8515625" style="7" customWidth="1"/>
    <col min="12" max="12" width="10.7109375" style="7" customWidth="1"/>
    <col min="13" max="13" width="12.00390625" style="7" customWidth="1"/>
    <col min="14" max="14" width="10.140625" style="7" customWidth="1"/>
    <col min="15" max="15" width="11.140625" style="7" customWidth="1"/>
    <col min="16" max="16" width="9.140625" style="7" customWidth="1"/>
    <col min="17" max="17" width="11.00390625" style="7" customWidth="1"/>
    <col min="18" max="18" width="11.28125" style="7" customWidth="1"/>
    <col min="19" max="19" width="11.57421875" style="7" customWidth="1"/>
    <col min="20" max="20" width="8.28125" style="7" customWidth="1"/>
    <col min="21" max="21" width="6.57421875" style="7" customWidth="1"/>
    <col min="22" max="22" width="11.7109375" style="7" customWidth="1"/>
    <col min="23" max="24" width="9.28125" style="7" customWidth="1"/>
    <col min="25" max="25" width="6.00390625" style="7" customWidth="1"/>
    <col min="26" max="26" width="11.8515625" style="7" customWidth="1"/>
    <col min="27" max="27" width="13.57421875" style="7" customWidth="1"/>
    <col min="28" max="28" width="9.421875" style="7" customWidth="1"/>
    <col min="29" max="29" width="8.421875" style="7" customWidth="1"/>
    <col min="30" max="32" width="9.28125" style="7" customWidth="1"/>
    <col min="33" max="33" width="11.140625" style="7" customWidth="1"/>
    <col min="34" max="34" width="11.28125" style="7" customWidth="1"/>
    <col min="35" max="37" width="9.28125" style="7" customWidth="1"/>
    <col min="38" max="38" width="8.28125" style="7" customWidth="1"/>
    <col min="39" max="42" width="9.28125" style="7" customWidth="1"/>
    <col min="43" max="16384" width="9.140625" style="7" customWidth="1"/>
  </cols>
  <sheetData>
    <row r="1" spans="2:42" ht="28.5" customHeight="1">
      <c r="B1" s="77"/>
      <c r="C1" s="78" t="s">
        <v>2311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79"/>
      <c r="S1" s="7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17.25" customHeight="1">
      <c r="A2" s="281" t="s">
        <v>11</v>
      </c>
      <c r="B2" s="281" t="s">
        <v>170</v>
      </c>
      <c r="C2" s="335" t="s">
        <v>134</v>
      </c>
      <c r="D2" s="337" t="s">
        <v>128</v>
      </c>
      <c r="E2" s="291" t="s">
        <v>129</v>
      </c>
      <c r="F2" s="326"/>
      <c r="G2" s="326"/>
      <c r="H2" s="326"/>
      <c r="I2" s="327" t="s">
        <v>130</v>
      </c>
      <c r="J2" s="328"/>
      <c r="K2" s="328"/>
      <c r="L2" s="328"/>
      <c r="M2" s="328"/>
      <c r="N2" s="328"/>
      <c r="O2" s="328"/>
      <c r="P2" s="328"/>
      <c r="Q2" s="328"/>
      <c r="R2" s="328"/>
      <c r="S2" s="329"/>
      <c r="T2" s="326" t="s">
        <v>131</v>
      </c>
      <c r="U2" s="326"/>
      <c r="V2" s="326"/>
      <c r="W2" s="326"/>
      <c r="X2" s="326"/>
      <c r="Y2" s="326"/>
      <c r="Z2" s="326"/>
      <c r="AA2" s="326"/>
      <c r="AB2" s="326"/>
      <c r="AC2" s="285" t="s">
        <v>130</v>
      </c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</row>
    <row r="3" spans="1:42" ht="27" customHeight="1">
      <c r="A3" s="282"/>
      <c r="B3" s="282"/>
      <c r="C3" s="336"/>
      <c r="D3" s="338"/>
      <c r="E3" s="288" t="s">
        <v>63</v>
      </c>
      <c r="F3" s="286" t="s">
        <v>52</v>
      </c>
      <c r="G3" s="286"/>
      <c r="H3" s="286"/>
      <c r="I3" s="288" t="s">
        <v>61</v>
      </c>
      <c r="J3" s="330" t="s">
        <v>93</v>
      </c>
      <c r="K3" s="330" t="s">
        <v>94</v>
      </c>
      <c r="L3" s="323" t="s">
        <v>2245</v>
      </c>
      <c r="M3" s="325"/>
      <c r="N3" s="323" t="s">
        <v>77</v>
      </c>
      <c r="O3" s="324"/>
      <c r="P3" s="324"/>
      <c r="Q3" s="324"/>
      <c r="R3" s="324"/>
      <c r="S3" s="325"/>
      <c r="T3" s="323" t="s">
        <v>26</v>
      </c>
      <c r="U3" s="324"/>
      <c r="V3" s="324"/>
      <c r="W3" s="324"/>
      <c r="X3" s="324"/>
      <c r="Y3" s="324"/>
      <c r="Z3" s="324"/>
      <c r="AA3" s="324"/>
      <c r="AB3" s="325"/>
      <c r="AC3" s="323" t="s">
        <v>33</v>
      </c>
      <c r="AD3" s="324"/>
      <c r="AE3" s="324"/>
      <c r="AF3" s="324"/>
      <c r="AG3" s="324"/>
      <c r="AH3" s="324"/>
      <c r="AI3" s="324"/>
      <c r="AJ3" s="324"/>
      <c r="AK3" s="325"/>
      <c r="AL3" s="323" t="s">
        <v>40</v>
      </c>
      <c r="AM3" s="324"/>
      <c r="AN3" s="324"/>
      <c r="AO3" s="324"/>
      <c r="AP3" s="325"/>
    </row>
    <row r="4" spans="1:42" ht="12.75" customHeight="1">
      <c r="A4" s="282"/>
      <c r="B4" s="282"/>
      <c r="C4" s="336"/>
      <c r="D4" s="338"/>
      <c r="E4" s="289"/>
      <c r="F4" s="339" t="s">
        <v>41</v>
      </c>
      <c r="G4" s="339" t="s">
        <v>97</v>
      </c>
      <c r="H4" s="339" t="s">
        <v>42</v>
      </c>
      <c r="I4" s="289"/>
      <c r="J4" s="331"/>
      <c r="K4" s="331"/>
      <c r="L4" s="330" t="s">
        <v>24</v>
      </c>
      <c r="M4" s="330" t="s">
        <v>25</v>
      </c>
      <c r="N4" s="330" t="s">
        <v>19</v>
      </c>
      <c r="O4" s="330" t="s">
        <v>20</v>
      </c>
      <c r="P4" s="330" t="s">
        <v>21</v>
      </c>
      <c r="Q4" s="330" t="s">
        <v>92</v>
      </c>
      <c r="R4" s="330" t="s">
        <v>22</v>
      </c>
      <c r="S4" s="330" t="s">
        <v>23</v>
      </c>
      <c r="T4" s="288" t="s">
        <v>63</v>
      </c>
      <c r="U4" s="332" t="s">
        <v>53</v>
      </c>
      <c r="V4" s="333"/>
      <c r="W4" s="333"/>
      <c r="X4" s="333"/>
      <c r="Y4" s="333"/>
      <c r="Z4" s="333"/>
      <c r="AA4" s="333"/>
      <c r="AB4" s="334"/>
      <c r="AC4" s="288" t="s">
        <v>155</v>
      </c>
      <c r="AD4" s="323" t="s">
        <v>95</v>
      </c>
      <c r="AE4" s="324"/>
      <c r="AF4" s="324"/>
      <c r="AG4" s="324"/>
      <c r="AH4" s="324"/>
      <c r="AI4" s="324"/>
      <c r="AJ4" s="324"/>
      <c r="AK4" s="325"/>
      <c r="AL4" s="288" t="s">
        <v>63</v>
      </c>
      <c r="AM4" s="323" t="s">
        <v>53</v>
      </c>
      <c r="AN4" s="324"/>
      <c r="AO4" s="324"/>
      <c r="AP4" s="325"/>
    </row>
    <row r="5" spans="1:42" ht="270" customHeight="1">
      <c r="A5" s="282"/>
      <c r="B5" s="282"/>
      <c r="C5" s="336"/>
      <c r="D5" s="338"/>
      <c r="E5" s="289"/>
      <c r="F5" s="339"/>
      <c r="G5" s="339"/>
      <c r="H5" s="339"/>
      <c r="I5" s="289"/>
      <c r="J5" s="331"/>
      <c r="K5" s="331"/>
      <c r="L5" s="340"/>
      <c r="M5" s="340"/>
      <c r="N5" s="331"/>
      <c r="O5" s="331"/>
      <c r="P5" s="331"/>
      <c r="Q5" s="331"/>
      <c r="R5" s="331"/>
      <c r="S5" s="331"/>
      <c r="T5" s="290"/>
      <c r="U5" s="44" t="s">
        <v>27</v>
      </c>
      <c r="V5" s="44" t="s">
        <v>28</v>
      </c>
      <c r="W5" s="44" t="s">
        <v>29</v>
      </c>
      <c r="X5" s="44" t="s">
        <v>46</v>
      </c>
      <c r="Y5" s="44" t="s">
        <v>47</v>
      </c>
      <c r="Z5" s="44" t="s">
        <v>30</v>
      </c>
      <c r="AA5" s="44" t="s">
        <v>31</v>
      </c>
      <c r="AB5" s="44" t="s">
        <v>32</v>
      </c>
      <c r="AC5" s="290"/>
      <c r="AD5" s="44" t="s">
        <v>34</v>
      </c>
      <c r="AE5" s="44" t="s">
        <v>35</v>
      </c>
      <c r="AF5" s="44" t="s">
        <v>36</v>
      </c>
      <c r="AG5" s="44" t="s">
        <v>37</v>
      </c>
      <c r="AH5" s="44" t="s">
        <v>98</v>
      </c>
      <c r="AI5" s="44" t="s">
        <v>38</v>
      </c>
      <c r="AJ5" s="44" t="s">
        <v>39</v>
      </c>
      <c r="AK5" s="44" t="s">
        <v>99</v>
      </c>
      <c r="AL5" s="290"/>
      <c r="AM5" s="44" t="s">
        <v>48</v>
      </c>
      <c r="AN5" s="44" t="s">
        <v>49</v>
      </c>
      <c r="AO5" s="44" t="s">
        <v>50</v>
      </c>
      <c r="AP5" s="44" t="s">
        <v>51</v>
      </c>
    </row>
    <row r="6" spans="1:42" s="57" customFormat="1" ht="12.75" customHeight="1">
      <c r="A6" s="13" t="s">
        <v>58</v>
      </c>
      <c r="B6" s="11" t="s">
        <v>59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4">
        <v>32</v>
      </c>
      <c r="AI6" s="14">
        <v>33</v>
      </c>
      <c r="AJ6" s="14">
        <v>34</v>
      </c>
      <c r="AK6" s="14">
        <v>35</v>
      </c>
      <c r="AL6" s="14">
        <v>36</v>
      </c>
      <c r="AM6" s="14">
        <v>37</v>
      </c>
      <c r="AN6" s="14">
        <v>38</v>
      </c>
      <c r="AO6" s="14">
        <v>39</v>
      </c>
      <c r="AP6" s="14">
        <v>40</v>
      </c>
    </row>
    <row r="7" spans="1:44" s="57" customFormat="1" ht="12.75" customHeight="1">
      <c r="A7" s="13"/>
      <c r="B7" s="45" t="s">
        <v>159</v>
      </c>
      <c r="C7" s="109">
        <f>D7+E7+I7</f>
        <v>587</v>
      </c>
      <c r="D7" s="129">
        <f aca="true" t="shared" si="0" ref="D7:AP7">SUM(D34,D69,D89,D138,D196,D224,D240,D271,D291,D322,D348,D383,D415,D428,D435,D462,D498,D532,D553,D576,D596,D636,D662,D686,D712,D730,D757)</f>
        <v>314</v>
      </c>
      <c r="E7" s="129">
        <f t="shared" si="0"/>
        <v>96</v>
      </c>
      <c r="F7" s="129">
        <f t="shared" si="0"/>
        <v>63</v>
      </c>
      <c r="G7" s="129">
        <f t="shared" si="0"/>
        <v>5</v>
      </c>
      <c r="H7" s="129">
        <f t="shared" si="0"/>
        <v>0</v>
      </c>
      <c r="I7" s="129">
        <f t="shared" si="0"/>
        <v>177</v>
      </c>
      <c r="J7" s="129">
        <f t="shared" si="0"/>
        <v>3</v>
      </c>
      <c r="K7" s="129">
        <f t="shared" si="0"/>
        <v>0</v>
      </c>
      <c r="L7" s="129">
        <f t="shared" si="0"/>
        <v>0</v>
      </c>
      <c r="M7" s="129">
        <f t="shared" si="0"/>
        <v>0</v>
      </c>
      <c r="N7" s="129">
        <f t="shared" si="0"/>
        <v>12</v>
      </c>
      <c r="O7" s="129">
        <f t="shared" si="0"/>
        <v>11</v>
      </c>
      <c r="P7" s="129">
        <f t="shared" si="0"/>
        <v>38</v>
      </c>
      <c r="Q7" s="129">
        <f t="shared" si="0"/>
        <v>3</v>
      </c>
      <c r="R7" s="129">
        <f t="shared" si="0"/>
        <v>80</v>
      </c>
      <c r="S7" s="129">
        <f t="shared" si="0"/>
        <v>20</v>
      </c>
      <c r="T7" s="129">
        <f t="shared" si="0"/>
        <v>60</v>
      </c>
      <c r="U7" s="129">
        <f t="shared" si="0"/>
        <v>0</v>
      </c>
      <c r="V7" s="129">
        <f t="shared" si="0"/>
        <v>1</v>
      </c>
      <c r="W7" s="129">
        <f t="shared" si="0"/>
        <v>2</v>
      </c>
      <c r="X7" s="129">
        <f t="shared" si="0"/>
        <v>0</v>
      </c>
      <c r="Y7" s="129">
        <f t="shared" si="0"/>
        <v>0</v>
      </c>
      <c r="Z7" s="129">
        <f t="shared" si="0"/>
        <v>2</v>
      </c>
      <c r="AA7" s="129">
        <f t="shared" si="0"/>
        <v>0</v>
      </c>
      <c r="AB7" s="129">
        <f t="shared" si="0"/>
        <v>0</v>
      </c>
      <c r="AC7" s="129">
        <f t="shared" si="0"/>
        <v>17</v>
      </c>
      <c r="AD7" s="129">
        <f t="shared" si="0"/>
        <v>0</v>
      </c>
      <c r="AE7" s="129">
        <f t="shared" si="0"/>
        <v>0</v>
      </c>
      <c r="AF7" s="129">
        <f t="shared" si="0"/>
        <v>7</v>
      </c>
      <c r="AG7" s="129">
        <f t="shared" si="0"/>
        <v>0</v>
      </c>
      <c r="AH7" s="129">
        <f t="shared" si="0"/>
        <v>0</v>
      </c>
      <c r="AI7" s="129">
        <f t="shared" si="0"/>
        <v>0</v>
      </c>
      <c r="AJ7" s="129">
        <f t="shared" si="0"/>
        <v>10</v>
      </c>
      <c r="AK7" s="129">
        <f t="shared" si="0"/>
        <v>0</v>
      </c>
      <c r="AL7" s="129">
        <f t="shared" si="0"/>
        <v>100</v>
      </c>
      <c r="AM7" s="129">
        <f t="shared" si="0"/>
        <v>4</v>
      </c>
      <c r="AN7" s="129">
        <f t="shared" si="0"/>
        <v>51</v>
      </c>
      <c r="AO7" s="129">
        <f t="shared" si="0"/>
        <v>0</v>
      </c>
      <c r="AP7" s="129">
        <f t="shared" si="0"/>
        <v>45</v>
      </c>
      <c r="AR7" s="154"/>
    </row>
    <row r="8" spans="1:44" s="57" customFormat="1" ht="12.75" customHeight="1" hidden="1">
      <c r="A8" s="13"/>
      <c r="B8" s="153" t="s">
        <v>984</v>
      </c>
      <c r="C8" s="10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R8" s="154"/>
    </row>
    <row r="9" spans="1:44" s="57" customFormat="1" ht="12" customHeight="1" hidden="1">
      <c r="A9" s="97" t="s">
        <v>985</v>
      </c>
      <c r="B9" s="98" t="s">
        <v>986</v>
      </c>
      <c r="C9" s="109">
        <f aca="true" t="shared" si="1" ref="C9:C34">D9+E9+I9</f>
        <v>0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R9" s="154"/>
    </row>
    <row r="10" spans="1:44" s="57" customFormat="1" ht="12" customHeight="1" hidden="1">
      <c r="A10" s="97" t="s">
        <v>987</v>
      </c>
      <c r="B10" s="98" t="s">
        <v>988</v>
      </c>
      <c r="C10" s="109">
        <f t="shared" si="1"/>
        <v>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R10" s="154"/>
    </row>
    <row r="11" spans="1:44" s="17" customFormat="1" ht="12" customHeight="1" hidden="1">
      <c r="A11" s="97" t="s">
        <v>989</v>
      </c>
      <c r="B11" s="98" t="s">
        <v>990</v>
      </c>
      <c r="C11" s="109">
        <f t="shared" si="1"/>
        <v>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R11" s="154"/>
    </row>
    <row r="12" spans="1:44" ht="12" customHeight="1" hidden="1">
      <c r="A12" s="97" t="s">
        <v>991</v>
      </c>
      <c r="B12" s="98" t="s">
        <v>992</v>
      </c>
      <c r="C12" s="109">
        <f t="shared" si="1"/>
        <v>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R12" s="154"/>
    </row>
    <row r="13" spans="1:44" ht="12" customHeight="1" hidden="1">
      <c r="A13" s="97" t="s">
        <v>993</v>
      </c>
      <c r="B13" s="98" t="s">
        <v>994</v>
      </c>
      <c r="C13" s="109">
        <f t="shared" si="1"/>
        <v>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R13" s="154"/>
    </row>
    <row r="14" spans="1:44" ht="12" customHeight="1" hidden="1">
      <c r="A14" s="97" t="s">
        <v>995</v>
      </c>
      <c r="B14" s="98" t="s">
        <v>996</v>
      </c>
      <c r="C14" s="109">
        <f t="shared" si="1"/>
        <v>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R14" s="154"/>
    </row>
    <row r="15" spans="1:44" ht="12" customHeight="1" hidden="1">
      <c r="A15" s="97" t="s">
        <v>997</v>
      </c>
      <c r="B15" s="98" t="s">
        <v>998</v>
      </c>
      <c r="C15" s="109">
        <f t="shared" si="1"/>
        <v>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R15" s="154"/>
    </row>
    <row r="16" spans="1:44" ht="12" customHeight="1" hidden="1">
      <c r="A16" s="97" t="s">
        <v>999</v>
      </c>
      <c r="B16" s="98" t="s">
        <v>1000</v>
      </c>
      <c r="C16" s="109">
        <f t="shared" si="1"/>
        <v>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R16" s="154"/>
    </row>
    <row r="17" spans="1:44" ht="12" customHeight="1" hidden="1">
      <c r="A17" s="97" t="s">
        <v>1001</v>
      </c>
      <c r="B17" s="98" t="s">
        <v>1002</v>
      </c>
      <c r="C17" s="109">
        <f t="shared" si="1"/>
        <v>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R17" s="154"/>
    </row>
    <row r="18" spans="1:44" ht="12" customHeight="1" hidden="1">
      <c r="A18" s="97" t="s">
        <v>1003</v>
      </c>
      <c r="B18" s="98" t="s">
        <v>1004</v>
      </c>
      <c r="C18" s="109">
        <f t="shared" si="1"/>
        <v>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R18" s="154"/>
    </row>
    <row r="19" spans="1:44" ht="12" customHeight="1" hidden="1">
      <c r="A19" s="97" t="s">
        <v>1005</v>
      </c>
      <c r="B19" s="98" t="s">
        <v>1006</v>
      </c>
      <c r="C19" s="109">
        <f t="shared" si="1"/>
        <v>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R19" s="154"/>
    </row>
    <row r="20" spans="1:44" ht="12" customHeight="1" hidden="1">
      <c r="A20" s="97" t="s">
        <v>1007</v>
      </c>
      <c r="B20" s="98" t="s">
        <v>1008</v>
      </c>
      <c r="C20" s="109">
        <f t="shared" si="1"/>
        <v>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R20" s="155"/>
    </row>
    <row r="21" spans="1:44" ht="12" customHeight="1" hidden="1">
      <c r="A21" s="97" t="s">
        <v>1009</v>
      </c>
      <c r="B21" s="98" t="s">
        <v>1010</v>
      </c>
      <c r="C21" s="109">
        <f t="shared" si="1"/>
        <v>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R21" s="154"/>
    </row>
    <row r="22" spans="1:44" ht="12" customHeight="1" hidden="1">
      <c r="A22" s="97" t="s">
        <v>568</v>
      </c>
      <c r="B22" s="98" t="s">
        <v>1011</v>
      </c>
      <c r="C22" s="109">
        <f t="shared" si="1"/>
        <v>0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R22" s="154"/>
    </row>
    <row r="23" spans="1:44" ht="12" customHeight="1" hidden="1">
      <c r="A23" s="97" t="s">
        <v>1012</v>
      </c>
      <c r="B23" s="98" t="s">
        <v>1013</v>
      </c>
      <c r="C23" s="109">
        <f t="shared" si="1"/>
        <v>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R23" s="154"/>
    </row>
    <row r="24" spans="1:44" ht="12" customHeight="1" hidden="1">
      <c r="A24" s="97" t="s">
        <v>1014</v>
      </c>
      <c r="B24" s="98" t="s">
        <v>1015</v>
      </c>
      <c r="C24" s="109">
        <f t="shared" si="1"/>
        <v>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R24" s="154"/>
    </row>
    <row r="25" spans="1:44" ht="12" customHeight="1" hidden="1">
      <c r="A25" s="97" t="s">
        <v>1016</v>
      </c>
      <c r="B25" s="98" t="s">
        <v>1017</v>
      </c>
      <c r="C25" s="109">
        <f t="shared" si="1"/>
        <v>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R25" s="154"/>
    </row>
    <row r="26" spans="1:44" ht="12" customHeight="1" hidden="1">
      <c r="A26" s="97" t="s">
        <v>1018</v>
      </c>
      <c r="B26" s="98" t="s">
        <v>1019</v>
      </c>
      <c r="C26" s="109">
        <f t="shared" si="1"/>
        <v>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R26" s="154"/>
    </row>
    <row r="27" spans="1:44" ht="12" customHeight="1" hidden="1">
      <c r="A27" s="97" t="s">
        <v>1020</v>
      </c>
      <c r="B27" s="98" t="s">
        <v>1021</v>
      </c>
      <c r="C27" s="109">
        <f t="shared" si="1"/>
        <v>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R27" s="154"/>
    </row>
    <row r="28" spans="1:44" ht="12" customHeight="1" hidden="1">
      <c r="A28" s="97" t="s">
        <v>1022</v>
      </c>
      <c r="B28" s="98" t="s">
        <v>1023</v>
      </c>
      <c r="C28" s="109">
        <f t="shared" si="1"/>
        <v>0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R28" s="154"/>
    </row>
    <row r="29" spans="1:44" ht="12" customHeight="1" hidden="1">
      <c r="A29" s="97" t="s">
        <v>1024</v>
      </c>
      <c r="B29" s="98" t="s">
        <v>1025</v>
      </c>
      <c r="C29" s="109">
        <f t="shared" si="1"/>
        <v>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R29" s="154"/>
    </row>
    <row r="30" spans="1:44" ht="12" customHeight="1" hidden="1">
      <c r="A30" s="97" t="s">
        <v>1026</v>
      </c>
      <c r="B30" s="98" t="s">
        <v>1027</v>
      </c>
      <c r="C30" s="109">
        <f t="shared" si="1"/>
        <v>0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R30" s="154"/>
    </row>
    <row r="31" spans="1:44" ht="12" customHeight="1" hidden="1">
      <c r="A31" s="97" t="s">
        <v>1028</v>
      </c>
      <c r="B31" s="98" t="s">
        <v>1029</v>
      </c>
      <c r="C31" s="109">
        <f t="shared" si="1"/>
        <v>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R31" s="154"/>
    </row>
    <row r="32" spans="1:44" ht="12" customHeight="1" hidden="1">
      <c r="A32" s="97" t="s">
        <v>1030</v>
      </c>
      <c r="B32" s="98" t="s">
        <v>1031</v>
      </c>
      <c r="C32" s="109">
        <f t="shared" si="1"/>
        <v>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R32" s="154"/>
    </row>
    <row r="33" spans="1:44" ht="12" customHeight="1" hidden="1">
      <c r="A33" s="97" t="s">
        <v>102</v>
      </c>
      <c r="B33" s="98" t="s">
        <v>1032</v>
      </c>
      <c r="C33" s="109">
        <f t="shared" si="1"/>
        <v>0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R33" s="154"/>
    </row>
    <row r="34" spans="1:44" ht="12" customHeight="1" hidden="1">
      <c r="A34" s="97" t="s">
        <v>102</v>
      </c>
      <c r="B34" s="98" t="s">
        <v>1033</v>
      </c>
      <c r="C34" s="109">
        <f t="shared" si="1"/>
        <v>0</v>
      </c>
      <c r="D34" s="110">
        <f aca="true" t="shared" si="2" ref="D34:AP34">SUM(D9:D33)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  <c r="AH34" s="110">
        <f t="shared" si="2"/>
        <v>0</v>
      </c>
      <c r="AI34" s="110">
        <f t="shared" si="2"/>
        <v>0</v>
      </c>
      <c r="AJ34" s="110">
        <f t="shared" si="2"/>
        <v>0</v>
      </c>
      <c r="AK34" s="110">
        <f t="shared" si="2"/>
        <v>0</v>
      </c>
      <c r="AL34" s="110">
        <f t="shared" si="2"/>
        <v>0</v>
      </c>
      <c r="AM34" s="110">
        <f t="shared" si="2"/>
        <v>0</v>
      </c>
      <c r="AN34" s="110">
        <f t="shared" si="2"/>
        <v>0</v>
      </c>
      <c r="AO34" s="110">
        <f t="shared" si="2"/>
        <v>0</v>
      </c>
      <c r="AP34" s="110">
        <f t="shared" si="2"/>
        <v>0</v>
      </c>
      <c r="AR34" s="154"/>
    </row>
    <row r="35" spans="1:44" ht="12" customHeight="1" hidden="1">
      <c r="A35" s="106" t="s">
        <v>102</v>
      </c>
      <c r="B35" s="107" t="s">
        <v>1034</v>
      </c>
      <c r="C35" s="109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R35" s="154"/>
    </row>
    <row r="36" spans="1:44" ht="12" customHeight="1" hidden="1">
      <c r="A36" s="97" t="s">
        <v>1035</v>
      </c>
      <c r="B36" s="98" t="s">
        <v>1036</v>
      </c>
      <c r="C36" s="109">
        <f aca="true" t="shared" si="3" ref="C36:C69">D36+E36+I36</f>
        <v>0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154"/>
    </row>
    <row r="37" spans="1:44" ht="12" customHeight="1" hidden="1">
      <c r="A37" s="97" t="s">
        <v>1037</v>
      </c>
      <c r="B37" s="98" t="s">
        <v>1038</v>
      </c>
      <c r="C37" s="109">
        <f t="shared" si="3"/>
        <v>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R37" s="154"/>
    </row>
    <row r="38" spans="1:44" ht="12" customHeight="1" hidden="1">
      <c r="A38" s="97" t="s">
        <v>1039</v>
      </c>
      <c r="B38" s="98" t="s">
        <v>1040</v>
      </c>
      <c r="C38" s="109">
        <f t="shared" si="3"/>
        <v>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R38" s="154"/>
    </row>
    <row r="39" spans="1:44" ht="12" customHeight="1" hidden="1">
      <c r="A39" s="97" t="s">
        <v>1041</v>
      </c>
      <c r="B39" s="98" t="s">
        <v>1042</v>
      </c>
      <c r="C39" s="109">
        <f t="shared" si="3"/>
        <v>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R39" s="154"/>
    </row>
    <row r="40" spans="1:44" ht="12" customHeight="1" hidden="1">
      <c r="A40" s="97" t="s">
        <v>1043</v>
      </c>
      <c r="B40" s="98" t="s">
        <v>1044</v>
      </c>
      <c r="C40" s="109">
        <f t="shared" si="3"/>
        <v>0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R40" s="154"/>
    </row>
    <row r="41" spans="1:44" ht="12" customHeight="1" hidden="1">
      <c r="A41" s="97" t="s">
        <v>102</v>
      </c>
      <c r="B41" s="98" t="s">
        <v>1045</v>
      </c>
      <c r="C41" s="109">
        <f t="shared" si="3"/>
        <v>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R41" s="154"/>
    </row>
    <row r="42" spans="1:44" ht="12" customHeight="1" hidden="1">
      <c r="A42" s="97" t="s">
        <v>1046</v>
      </c>
      <c r="B42" s="98" t="s">
        <v>1047</v>
      </c>
      <c r="C42" s="109">
        <f t="shared" si="3"/>
        <v>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R42" s="154"/>
    </row>
    <row r="43" spans="1:44" ht="12" customHeight="1" hidden="1">
      <c r="A43" s="97" t="s">
        <v>1048</v>
      </c>
      <c r="B43" s="98" t="s">
        <v>1049</v>
      </c>
      <c r="C43" s="109">
        <f t="shared" si="3"/>
        <v>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R43" s="154"/>
    </row>
    <row r="44" spans="1:44" ht="12" customHeight="1" hidden="1">
      <c r="A44" s="97" t="s">
        <v>1050</v>
      </c>
      <c r="B44" s="98" t="s">
        <v>1051</v>
      </c>
      <c r="C44" s="109">
        <f t="shared" si="3"/>
        <v>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R44" s="154"/>
    </row>
    <row r="45" spans="1:44" ht="12" customHeight="1" hidden="1">
      <c r="A45" s="97" t="s">
        <v>1052</v>
      </c>
      <c r="B45" s="98" t="s">
        <v>1053</v>
      </c>
      <c r="C45" s="109">
        <f t="shared" si="3"/>
        <v>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R45" s="154"/>
    </row>
    <row r="46" spans="1:44" ht="12" customHeight="1" hidden="1">
      <c r="A46" s="97" t="s">
        <v>1054</v>
      </c>
      <c r="B46" s="98" t="s">
        <v>1055</v>
      </c>
      <c r="C46" s="109">
        <f t="shared" si="3"/>
        <v>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R46" s="154"/>
    </row>
    <row r="47" spans="1:44" ht="12" customHeight="1" hidden="1">
      <c r="A47" s="97" t="s">
        <v>102</v>
      </c>
      <c r="B47" s="98" t="s">
        <v>1056</v>
      </c>
      <c r="C47" s="109">
        <f t="shared" si="3"/>
        <v>0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R47" s="154"/>
    </row>
    <row r="48" spans="1:44" ht="12" customHeight="1" hidden="1">
      <c r="A48" s="97" t="s">
        <v>1057</v>
      </c>
      <c r="B48" s="98" t="s">
        <v>1058</v>
      </c>
      <c r="C48" s="109">
        <f t="shared" si="3"/>
        <v>0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R48" s="154"/>
    </row>
    <row r="49" spans="1:44" ht="12" customHeight="1" hidden="1">
      <c r="A49" s="97" t="s">
        <v>594</v>
      </c>
      <c r="B49" s="98" t="s">
        <v>1059</v>
      </c>
      <c r="C49" s="109">
        <f t="shared" si="3"/>
        <v>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R49" s="154"/>
    </row>
    <row r="50" spans="1:44" ht="12" customHeight="1" hidden="1">
      <c r="A50" s="97" t="s">
        <v>1060</v>
      </c>
      <c r="B50" s="98" t="s">
        <v>1061</v>
      </c>
      <c r="C50" s="109">
        <f t="shared" si="3"/>
        <v>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R50" s="154"/>
    </row>
    <row r="51" spans="1:44" ht="12" customHeight="1" hidden="1">
      <c r="A51" s="97" t="s">
        <v>1062</v>
      </c>
      <c r="B51" s="98" t="s">
        <v>1063</v>
      </c>
      <c r="C51" s="109">
        <f t="shared" si="3"/>
        <v>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R51" s="154"/>
    </row>
    <row r="52" spans="1:44" ht="12" customHeight="1" hidden="1">
      <c r="A52" s="97" t="s">
        <v>597</v>
      </c>
      <c r="B52" s="98" t="s">
        <v>1064</v>
      </c>
      <c r="C52" s="109">
        <f t="shared" si="3"/>
        <v>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R52" s="154"/>
    </row>
    <row r="53" spans="1:44" ht="12" customHeight="1" hidden="1">
      <c r="A53" s="97" t="s">
        <v>598</v>
      </c>
      <c r="B53" s="98" t="s">
        <v>1065</v>
      </c>
      <c r="C53" s="109">
        <f t="shared" si="3"/>
        <v>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R53" s="154"/>
    </row>
    <row r="54" spans="1:44" ht="12" customHeight="1" hidden="1">
      <c r="A54" s="97" t="s">
        <v>599</v>
      </c>
      <c r="B54" s="98" t="s">
        <v>1066</v>
      </c>
      <c r="C54" s="109">
        <f t="shared" si="3"/>
        <v>0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R54" s="154"/>
    </row>
    <row r="55" spans="1:44" ht="12" customHeight="1" hidden="1">
      <c r="A55" s="97" t="s">
        <v>600</v>
      </c>
      <c r="B55" s="98" t="s">
        <v>1067</v>
      </c>
      <c r="C55" s="109">
        <f t="shared" si="3"/>
        <v>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R55" s="154"/>
    </row>
    <row r="56" spans="1:44" ht="12" customHeight="1" hidden="1">
      <c r="A56" s="97" t="s">
        <v>102</v>
      </c>
      <c r="B56" s="98" t="s">
        <v>1068</v>
      </c>
      <c r="C56" s="109">
        <f t="shared" si="3"/>
        <v>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R56" s="154"/>
    </row>
    <row r="57" spans="1:44" ht="12" customHeight="1" hidden="1">
      <c r="A57" s="97" t="s">
        <v>601</v>
      </c>
      <c r="B57" s="98" t="s">
        <v>1069</v>
      </c>
      <c r="C57" s="109">
        <f t="shared" si="3"/>
        <v>0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R57" s="154"/>
    </row>
    <row r="58" spans="1:44" ht="12" customHeight="1" hidden="1">
      <c r="A58" s="97" t="s">
        <v>602</v>
      </c>
      <c r="B58" s="98" t="s">
        <v>1070</v>
      </c>
      <c r="C58" s="109">
        <f t="shared" si="3"/>
        <v>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R58" s="154"/>
    </row>
    <row r="59" spans="1:44" ht="12" customHeight="1" hidden="1">
      <c r="A59" s="97" t="s">
        <v>1071</v>
      </c>
      <c r="B59" s="98" t="s">
        <v>1072</v>
      </c>
      <c r="C59" s="109">
        <f t="shared" si="3"/>
        <v>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R59" s="154"/>
    </row>
    <row r="60" spans="1:44" ht="12" customHeight="1" hidden="1">
      <c r="A60" s="97" t="s">
        <v>1073</v>
      </c>
      <c r="B60" s="98" t="s">
        <v>1074</v>
      </c>
      <c r="C60" s="109">
        <f t="shared" si="3"/>
        <v>0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R60" s="154"/>
    </row>
    <row r="61" spans="1:44" ht="12" customHeight="1" hidden="1">
      <c r="A61" s="97" t="s">
        <v>1075</v>
      </c>
      <c r="B61" s="98" t="s">
        <v>1076</v>
      </c>
      <c r="C61" s="109">
        <f t="shared" si="3"/>
        <v>0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R61" s="154"/>
    </row>
    <row r="62" spans="1:44" ht="12" customHeight="1" hidden="1">
      <c r="A62" s="97" t="s">
        <v>1077</v>
      </c>
      <c r="B62" s="98" t="s">
        <v>1078</v>
      </c>
      <c r="C62" s="109">
        <f t="shared" si="3"/>
        <v>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R62" s="154"/>
    </row>
    <row r="63" spans="1:44" ht="12" customHeight="1" hidden="1">
      <c r="A63" s="97" t="s">
        <v>608</v>
      </c>
      <c r="B63" s="98" t="s">
        <v>1079</v>
      </c>
      <c r="C63" s="109">
        <f t="shared" si="3"/>
        <v>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R63" s="154"/>
    </row>
    <row r="64" spans="1:44" ht="12" customHeight="1" hidden="1">
      <c r="A64" s="97" t="s">
        <v>1080</v>
      </c>
      <c r="B64" s="98" t="s">
        <v>1081</v>
      </c>
      <c r="C64" s="109">
        <f t="shared" si="3"/>
        <v>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R64" s="154"/>
    </row>
    <row r="65" spans="1:44" ht="12" customHeight="1" hidden="1">
      <c r="A65" s="97" t="s">
        <v>1082</v>
      </c>
      <c r="B65" s="98" t="s">
        <v>1083</v>
      </c>
      <c r="C65" s="109">
        <f t="shared" si="3"/>
        <v>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R65" s="154"/>
    </row>
    <row r="66" spans="1:44" ht="12" customHeight="1" hidden="1">
      <c r="A66" s="97" t="s">
        <v>1084</v>
      </c>
      <c r="B66" s="98" t="s">
        <v>1085</v>
      </c>
      <c r="C66" s="109">
        <f t="shared" si="3"/>
        <v>0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R66" s="154"/>
    </row>
    <row r="67" spans="1:44" ht="12" customHeight="1" hidden="1">
      <c r="A67" s="97" t="s">
        <v>584</v>
      </c>
      <c r="B67" s="98" t="s">
        <v>1086</v>
      </c>
      <c r="C67" s="109">
        <f t="shared" si="3"/>
        <v>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R67" s="154"/>
    </row>
    <row r="68" spans="1:44" ht="12" customHeight="1" hidden="1">
      <c r="A68" s="97" t="s">
        <v>102</v>
      </c>
      <c r="B68" s="98" t="s">
        <v>1032</v>
      </c>
      <c r="C68" s="109">
        <f t="shared" si="3"/>
        <v>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R68" s="154"/>
    </row>
    <row r="69" spans="1:44" ht="12" customHeight="1" hidden="1">
      <c r="A69" s="97" t="s">
        <v>102</v>
      </c>
      <c r="B69" s="98" t="s">
        <v>1033</v>
      </c>
      <c r="C69" s="109">
        <f t="shared" si="3"/>
        <v>0</v>
      </c>
      <c r="D69" s="110">
        <f aca="true" t="shared" si="4" ref="D69:AP69">SUM(D36:D68)</f>
        <v>0</v>
      </c>
      <c r="E69" s="110">
        <f t="shared" si="4"/>
        <v>0</v>
      </c>
      <c r="F69" s="110">
        <f t="shared" si="4"/>
        <v>0</v>
      </c>
      <c r="G69" s="110">
        <f t="shared" si="4"/>
        <v>0</v>
      </c>
      <c r="H69" s="110">
        <f t="shared" si="4"/>
        <v>0</v>
      </c>
      <c r="I69" s="110">
        <f t="shared" si="4"/>
        <v>0</v>
      </c>
      <c r="J69" s="110">
        <f t="shared" si="4"/>
        <v>0</v>
      </c>
      <c r="K69" s="110">
        <f t="shared" si="4"/>
        <v>0</v>
      </c>
      <c r="L69" s="110">
        <f t="shared" si="4"/>
        <v>0</v>
      </c>
      <c r="M69" s="110">
        <f t="shared" si="4"/>
        <v>0</v>
      </c>
      <c r="N69" s="110">
        <f t="shared" si="4"/>
        <v>0</v>
      </c>
      <c r="O69" s="110">
        <f t="shared" si="4"/>
        <v>0</v>
      </c>
      <c r="P69" s="110">
        <f t="shared" si="4"/>
        <v>0</v>
      </c>
      <c r="Q69" s="110">
        <f t="shared" si="4"/>
        <v>0</v>
      </c>
      <c r="R69" s="110">
        <f t="shared" si="4"/>
        <v>0</v>
      </c>
      <c r="S69" s="110">
        <f t="shared" si="4"/>
        <v>0</v>
      </c>
      <c r="T69" s="110">
        <f t="shared" si="4"/>
        <v>0</v>
      </c>
      <c r="U69" s="110">
        <f t="shared" si="4"/>
        <v>0</v>
      </c>
      <c r="V69" s="110">
        <f t="shared" si="4"/>
        <v>0</v>
      </c>
      <c r="W69" s="110">
        <f t="shared" si="4"/>
        <v>0</v>
      </c>
      <c r="X69" s="110">
        <f t="shared" si="4"/>
        <v>0</v>
      </c>
      <c r="Y69" s="110">
        <f t="shared" si="4"/>
        <v>0</v>
      </c>
      <c r="Z69" s="110">
        <f t="shared" si="4"/>
        <v>0</v>
      </c>
      <c r="AA69" s="110">
        <f t="shared" si="4"/>
        <v>0</v>
      </c>
      <c r="AB69" s="110">
        <f t="shared" si="4"/>
        <v>0</v>
      </c>
      <c r="AC69" s="110">
        <f t="shared" si="4"/>
        <v>0</v>
      </c>
      <c r="AD69" s="110">
        <f t="shared" si="4"/>
        <v>0</v>
      </c>
      <c r="AE69" s="110">
        <f t="shared" si="4"/>
        <v>0</v>
      </c>
      <c r="AF69" s="110">
        <f t="shared" si="4"/>
        <v>0</v>
      </c>
      <c r="AG69" s="110">
        <f t="shared" si="4"/>
        <v>0</v>
      </c>
      <c r="AH69" s="110">
        <f t="shared" si="4"/>
        <v>0</v>
      </c>
      <c r="AI69" s="110">
        <f t="shared" si="4"/>
        <v>0</v>
      </c>
      <c r="AJ69" s="110">
        <f t="shared" si="4"/>
        <v>0</v>
      </c>
      <c r="AK69" s="110">
        <f t="shared" si="4"/>
        <v>0</v>
      </c>
      <c r="AL69" s="110">
        <f t="shared" si="4"/>
        <v>0</v>
      </c>
      <c r="AM69" s="110">
        <f t="shared" si="4"/>
        <v>0</v>
      </c>
      <c r="AN69" s="110">
        <f t="shared" si="4"/>
        <v>0</v>
      </c>
      <c r="AO69" s="110">
        <f t="shared" si="4"/>
        <v>0</v>
      </c>
      <c r="AP69" s="110">
        <f t="shared" si="4"/>
        <v>0</v>
      </c>
      <c r="AR69" s="154"/>
    </row>
    <row r="70" spans="1:44" ht="12" customHeight="1" hidden="1">
      <c r="A70" s="106" t="s">
        <v>102</v>
      </c>
      <c r="B70" s="107" t="s">
        <v>1087</v>
      </c>
      <c r="C70" s="109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R70" s="154"/>
    </row>
    <row r="71" spans="1:44" ht="12" customHeight="1" hidden="1">
      <c r="A71" s="97" t="s">
        <v>1088</v>
      </c>
      <c r="B71" s="98" t="s">
        <v>1089</v>
      </c>
      <c r="C71" s="109">
        <f aca="true" t="shared" si="5" ref="C71:C89">D71+E71+I71</f>
        <v>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R71" s="154"/>
    </row>
    <row r="72" spans="1:44" ht="12" customHeight="1" hidden="1">
      <c r="A72" s="97" t="s">
        <v>1090</v>
      </c>
      <c r="B72" s="98" t="s">
        <v>1091</v>
      </c>
      <c r="C72" s="109">
        <f t="shared" si="5"/>
        <v>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R72" s="154"/>
    </row>
    <row r="73" spans="1:44" ht="12" customHeight="1" hidden="1">
      <c r="A73" s="97" t="s">
        <v>1092</v>
      </c>
      <c r="B73" s="98" t="s">
        <v>1093</v>
      </c>
      <c r="C73" s="109">
        <f t="shared" si="5"/>
        <v>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R73" s="154"/>
    </row>
    <row r="74" spans="1:44" ht="12" customHeight="1" hidden="1">
      <c r="A74" s="97" t="s">
        <v>1094</v>
      </c>
      <c r="B74" s="98" t="s">
        <v>1095</v>
      </c>
      <c r="C74" s="109">
        <f t="shared" si="5"/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R74" s="154"/>
    </row>
    <row r="75" spans="1:44" ht="12" customHeight="1" hidden="1">
      <c r="A75" s="97" t="s">
        <v>1096</v>
      </c>
      <c r="B75" s="98" t="s">
        <v>1097</v>
      </c>
      <c r="C75" s="109">
        <f t="shared" si="5"/>
        <v>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R75" s="154"/>
    </row>
    <row r="76" spans="1:44" ht="12" customHeight="1" hidden="1">
      <c r="A76" s="97" t="s">
        <v>1098</v>
      </c>
      <c r="B76" s="98" t="s">
        <v>1099</v>
      </c>
      <c r="C76" s="109">
        <f t="shared" si="5"/>
        <v>0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R76" s="154"/>
    </row>
    <row r="77" spans="1:44" ht="12" customHeight="1" hidden="1">
      <c r="A77" s="97" t="s">
        <v>1100</v>
      </c>
      <c r="B77" s="98" t="s">
        <v>1101</v>
      </c>
      <c r="C77" s="109">
        <f t="shared" si="5"/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R77" s="154"/>
    </row>
    <row r="78" spans="1:44" ht="12" customHeight="1" hidden="1">
      <c r="A78" s="97" t="s">
        <v>1102</v>
      </c>
      <c r="B78" s="98" t="s">
        <v>1103</v>
      </c>
      <c r="C78" s="109">
        <f t="shared" si="5"/>
        <v>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R78" s="154"/>
    </row>
    <row r="79" spans="1:44" ht="12" customHeight="1" hidden="1">
      <c r="A79" s="97" t="s">
        <v>1104</v>
      </c>
      <c r="B79" s="98" t="s">
        <v>1105</v>
      </c>
      <c r="C79" s="109">
        <f t="shared" si="5"/>
        <v>0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R79" s="154"/>
    </row>
    <row r="80" spans="1:44" ht="12" customHeight="1" hidden="1">
      <c r="A80" s="97" t="s">
        <v>1106</v>
      </c>
      <c r="B80" s="98" t="s">
        <v>1107</v>
      </c>
      <c r="C80" s="109">
        <f t="shared" si="5"/>
        <v>0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R80" s="154"/>
    </row>
    <row r="81" spans="1:44" ht="12" customHeight="1" hidden="1">
      <c r="A81" s="97" t="s">
        <v>1108</v>
      </c>
      <c r="B81" s="98" t="s">
        <v>1109</v>
      </c>
      <c r="C81" s="109">
        <f t="shared" si="5"/>
        <v>0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R81" s="154"/>
    </row>
    <row r="82" spans="1:44" ht="12" customHeight="1" hidden="1">
      <c r="A82" s="97" t="s">
        <v>1110</v>
      </c>
      <c r="B82" s="98" t="s">
        <v>1111</v>
      </c>
      <c r="C82" s="109">
        <f t="shared" si="5"/>
        <v>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R82" s="154"/>
    </row>
    <row r="83" spans="1:44" ht="12" customHeight="1" hidden="1">
      <c r="A83" s="97" t="s">
        <v>630</v>
      </c>
      <c r="B83" s="98" t="s">
        <v>1112</v>
      </c>
      <c r="C83" s="109">
        <f t="shared" si="5"/>
        <v>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R83" s="154"/>
    </row>
    <row r="84" spans="1:44" ht="12" customHeight="1" hidden="1">
      <c r="A84" s="97" t="s">
        <v>1113</v>
      </c>
      <c r="B84" s="98" t="s">
        <v>1114</v>
      </c>
      <c r="C84" s="109">
        <f t="shared" si="5"/>
        <v>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R84" s="154"/>
    </row>
    <row r="85" spans="1:44" ht="12" customHeight="1" hidden="1">
      <c r="A85" s="97" t="s">
        <v>1115</v>
      </c>
      <c r="B85" s="98" t="s">
        <v>1116</v>
      </c>
      <c r="C85" s="109">
        <f t="shared" si="5"/>
        <v>0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R85" s="154"/>
    </row>
    <row r="86" spans="1:44" ht="12" customHeight="1" hidden="1">
      <c r="A86" s="97" t="s">
        <v>1117</v>
      </c>
      <c r="B86" s="98" t="s">
        <v>1118</v>
      </c>
      <c r="C86" s="109">
        <f t="shared" si="5"/>
        <v>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R86" s="154"/>
    </row>
    <row r="87" spans="1:44" ht="12" customHeight="1" hidden="1">
      <c r="A87" s="97" t="s">
        <v>1119</v>
      </c>
      <c r="B87" s="98" t="s">
        <v>1120</v>
      </c>
      <c r="C87" s="109">
        <f t="shared" si="5"/>
        <v>0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R87" s="154"/>
    </row>
    <row r="88" spans="1:44" ht="12" customHeight="1" hidden="1">
      <c r="A88" s="97" t="s">
        <v>102</v>
      </c>
      <c r="B88" s="98" t="s">
        <v>1032</v>
      </c>
      <c r="C88" s="109">
        <f t="shared" si="5"/>
        <v>0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R88" s="154"/>
    </row>
    <row r="89" spans="1:44" ht="12" customHeight="1" hidden="1">
      <c r="A89" s="97" t="s">
        <v>102</v>
      </c>
      <c r="B89" s="98" t="s">
        <v>1033</v>
      </c>
      <c r="C89" s="109">
        <f t="shared" si="5"/>
        <v>0</v>
      </c>
      <c r="D89" s="110">
        <f aca="true" t="shared" si="6" ref="D89:AP89">SUM(D71:D88)</f>
        <v>0</v>
      </c>
      <c r="E89" s="110">
        <f t="shared" si="6"/>
        <v>0</v>
      </c>
      <c r="F89" s="110">
        <f t="shared" si="6"/>
        <v>0</v>
      </c>
      <c r="G89" s="110">
        <f t="shared" si="6"/>
        <v>0</v>
      </c>
      <c r="H89" s="110">
        <f t="shared" si="6"/>
        <v>0</v>
      </c>
      <c r="I89" s="110">
        <f t="shared" si="6"/>
        <v>0</v>
      </c>
      <c r="J89" s="110">
        <f t="shared" si="6"/>
        <v>0</v>
      </c>
      <c r="K89" s="110">
        <f t="shared" si="6"/>
        <v>0</v>
      </c>
      <c r="L89" s="110">
        <f t="shared" si="6"/>
        <v>0</v>
      </c>
      <c r="M89" s="110">
        <f t="shared" si="6"/>
        <v>0</v>
      </c>
      <c r="N89" s="110">
        <f t="shared" si="6"/>
        <v>0</v>
      </c>
      <c r="O89" s="110">
        <f t="shared" si="6"/>
        <v>0</v>
      </c>
      <c r="P89" s="110">
        <f t="shared" si="6"/>
        <v>0</v>
      </c>
      <c r="Q89" s="110">
        <f t="shared" si="6"/>
        <v>0</v>
      </c>
      <c r="R89" s="110">
        <f t="shared" si="6"/>
        <v>0</v>
      </c>
      <c r="S89" s="110">
        <f t="shared" si="6"/>
        <v>0</v>
      </c>
      <c r="T89" s="110">
        <f t="shared" si="6"/>
        <v>0</v>
      </c>
      <c r="U89" s="110">
        <f t="shared" si="6"/>
        <v>0</v>
      </c>
      <c r="V89" s="110">
        <f t="shared" si="6"/>
        <v>0</v>
      </c>
      <c r="W89" s="110">
        <f t="shared" si="6"/>
        <v>0</v>
      </c>
      <c r="X89" s="110">
        <f t="shared" si="6"/>
        <v>0</v>
      </c>
      <c r="Y89" s="110">
        <f t="shared" si="6"/>
        <v>0</v>
      </c>
      <c r="Z89" s="110">
        <f t="shared" si="6"/>
        <v>0</v>
      </c>
      <c r="AA89" s="110">
        <f t="shared" si="6"/>
        <v>0</v>
      </c>
      <c r="AB89" s="110">
        <f t="shared" si="6"/>
        <v>0</v>
      </c>
      <c r="AC89" s="110">
        <f t="shared" si="6"/>
        <v>0</v>
      </c>
      <c r="AD89" s="110">
        <f t="shared" si="6"/>
        <v>0</v>
      </c>
      <c r="AE89" s="110">
        <f t="shared" si="6"/>
        <v>0</v>
      </c>
      <c r="AF89" s="110">
        <f t="shared" si="6"/>
        <v>0</v>
      </c>
      <c r="AG89" s="110">
        <f t="shared" si="6"/>
        <v>0</v>
      </c>
      <c r="AH89" s="110">
        <f t="shared" si="6"/>
        <v>0</v>
      </c>
      <c r="AI89" s="110">
        <f t="shared" si="6"/>
        <v>0</v>
      </c>
      <c r="AJ89" s="110">
        <f t="shared" si="6"/>
        <v>0</v>
      </c>
      <c r="AK89" s="110">
        <f t="shared" si="6"/>
        <v>0</v>
      </c>
      <c r="AL89" s="110">
        <f t="shared" si="6"/>
        <v>0</v>
      </c>
      <c r="AM89" s="110">
        <f t="shared" si="6"/>
        <v>0</v>
      </c>
      <c r="AN89" s="110">
        <f t="shared" si="6"/>
        <v>0</v>
      </c>
      <c r="AO89" s="110">
        <f t="shared" si="6"/>
        <v>0</v>
      </c>
      <c r="AP89" s="110">
        <f t="shared" si="6"/>
        <v>0</v>
      </c>
      <c r="AR89" s="154"/>
    </row>
    <row r="90" spans="1:44" ht="12" customHeight="1" hidden="1">
      <c r="A90" s="106" t="s">
        <v>102</v>
      </c>
      <c r="B90" s="107" t="s">
        <v>1121</v>
      </c>
      <c r="C90" s="109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R90" s="154"/>
    </row>
    <row r="91" spans="1:44" ht="12" customHeight="1" hidden="1">
      <c r="A91" s="97" t="s">
        <v>1122</v>
      </c>
      <c r="B91" s="98" t="s">
        <v>1123</v>
      </c>
      <c r="C91" s="109">
        <f aca="true" t="shared" si="7" ref="C91:C138">D91+E91+I91</f>
        <v>0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R91" s="154"/>
    </row>
    <row r="92" spans="1:44" ht="12" customHeight="1" hidden="1">
      <c r="A92" s="97" t="s">
        <v>635</v>
      </c>
      <c r="B92" s="98" t="s">
        <v>1124</v>
      </c>
      <c r="C92" s="109">
        <f t="shared" si="7"/>
        <v>0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R92" s="154"/>
    </row>
    <row r="93" spans="1:44" ht="12" customHeight="1" hidden="1">
      <c r="A93" s="97" t="s">
        <v>668</v>
      </c>
      <c r="B93" s="98" t="s">
        <v>1125</v>
      </c>
      <c r="C93" s="109">
        <f t="shared" si="7"/>
        <v>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R93" s="154"/>
    </row>
    <row r="94" spans="1:44" ht="12" customHeight="1" hidden="1">
      <c r="A94" s="97" t="s">
        <v>1126</v>
      </c>
      <c r="B94" s="98" t="s">
        <v>1127</v>
      </c>
      <c r="C94" s="109">
        <f t="shared" si="7"/>
        <v>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R94" s="154"/>
    </row>
    <row r="95" spans="1:44" ht="12" customHeight="1" hidden="1">
      <c r="A95" s="97" t="s">
        <v>1128</v>
      </c>
      <c r="B95" s="98" t="s">
        <v>1129</v>
      </c>
      <c r="C95" s="109">
        <f t="shared" si="7"/>
        <v>0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R95" s="154"/>
    </row>
    <row r="96" spans="1:44" ht="12" customHeight="1" hidden="1">
      <c r="A96" s="97" t="s">
        <v>637</v>
      </c>
      <c r="B96" s="98" t="s">
        <v>1130</v>
      </c>
      <c r="C96" s="109">
        <f t="shared" si="7"/>
        <v>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R96" s="154"/>
    </row>
    <row r="97" spans="1:44" ht="12" customHeight="1" hidden="1">
      <c r="A97" s="97" t="s">
        <v>638</v>
      </c>
      <c r="B97" s="98" t="s">
        <v>1131</v>
      </c>
      <c r="C97" s="109">
        <f t="shared" si="7"/>
        <v>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R97" s="154"/>
    </row>
    <row r="98" spans="1:44" ht="12" customHeight="1" hidden="1">
      <c r="A98" s="97" t="s">
        <v>683</v>
      </c>
      <c r="B98" s="98" t="s">
        <v>1132</v>
      </c>
      <c r="C98" s="109">
        <f t="shared" si="7"/>
        <v>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R98" s="154"/>
    </row>
    <row r="99" spans="1:44" ht="12" customHeight="1" hidden="1">
      <c r="A99" s="97" t="s">
        <v>681</v>
      </c>
      <c r="B99" s="98" t="s">
        <v>1133</v>
      </c>
      <c r="C99" s="109">
        <f t="shared" si="7"/>
        <v>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R99" s="154"/>
    </row>
    <row r="100" spans="1:44" ht="12" customHeight="1" hidden="1">
      <c r="A100" s="97" t="s">
        <v>639</v>
      </c>
      <c r="B100" s="98" t="s">
        <v>1134</v>
      </c>
      <c r="C100" s="109">
        <f t="shared" si="7"/>
        <v>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R100" s="154"/>
    </row>
    <row r="101" spans="1:44" ht="12" customHeight="1" hidden="1">
      <c r="A101" s="97" t="s">
        <v>1135</v>
      </c>
      <c r="B101" s="98" t="s">
        <v>1136</v>
      </c>
      <c r="C101" s="109">
        <f t="shared" si="7"/>
        <v>0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R101" s="154"/>
    </row>
    <row r="102" spans="1:44" ht="12" customHeight="1" hidden="1">
      <c r="A102" s="97" t="s">
        <v>1137</v>
      </c>
      <c r="B102" s="98" t="s">
        <v>1138</v>
      </c>
      <c r="C102" s="109">
        <f t="shared" si="7"/>
        <v>0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R102" s="154"/>
    </row>
    <row r="103" spans="1:44" ht="12" customHeight="1" hidden="1">
      <c r="A103" s="97" t="s">
        <v>1139</v>
      </c>
      <c r="B103" s="98" t="s">
        <v>1140</v>
      </c>
      <c r="C103" s="109">
        <f t="shared" si="7"/>
        <v>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R103" s="154"/>
    </row>
    <row r="104" spans="1:44" ht="12" customHeight="1" hidden="1">
      <c r="A104" s="97" t="s">
        <v>1141</v>
      </c>
      <c r="B104" s="98" t="s">
        <v>1142</v>
      </c>
      <c r="C104" s="109">
        <f t="shared" si="7"/>
        <v>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R104" s="154"/>
    </row>
    <row r="105" spans="1:44" ht="12" customHeight="1" hidden="1">
      <c r="A105" s="97" t="s">
        <v>680</v>
      </c>
      <c r="B105" s="98" t="s">
        <v>1143</v>
      </c>
      <c r="C105" s="109">
        <f t="shared" si="7"/>
        <v>0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R105" s="154"/>
    </row>
    <row r="106" spans="1:44" ht="12" customHeight="1" hidden="1">
      <c r="A106" s="97" t="s">
        <v>1144</v>
      </c>
      <c r="B106" s="98" t="s">
        <v>1145</v>
      </c>
      <c r="C106" s="109">
        <f t="shared" si="7"/>
        <v>0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R106" s="154"/>
    </row>
    <row r="107" spans="1:44" ht="12" customHeight="1" hidden="1">
      <c r="A107" s="97" t="s">
        <v>1146</v>
      </c>
      <c r="B107" s="98" t="s">
        <v>1147</v>
      </c>
      <c r="C107" s="109">
        <f t="shared" si="7"/>
        <v>0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R107" s="154"/>
    </row>
    <row r="108" spans="1:44" ht="12" customHeight="1" hidden="1">
      <c r="A108" s="97" t="s">
        <v>1148</v>
      </c>
      <c r="B108" s="98" t="s">
        <v>1149</v>
      </c>
      <c r="C108" s="109">
        <f t="shared" si="7"/>
        <v>0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R108" s="154"/>
    </row>
    <row r="109" spans="1:44" ht="12" customHeight="1" hidden="1">
      <c r="A109" s="97" t="s">
        <v>1150</v>
      </c>
      <c r="B109" s="98" t="s">
        <v>1151</v>
      </c>
      <c r="C109" s="109">
        <f t="shared" si="7"/>
        <v>0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R109" s="154"/>
    </row>
    <row r="110" spans="1:44" ht="12" customHeight="1" hidden="1">
      <c r="A110" s="97" t="s">
        <v>641</v>
      </c>
      <c r="B110" s="98" t="s">
        <v>1152</v>
      </c>
      <c r="C110" s="109">
        <f t="shared" si="7"/>
        <v>0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R110" s="154"/>
    </row>
    <row r="111" spans="1:44" ht="12" customHeight="1" hidden="1">
      <c r="A111" s="97" t="s">
        <v>642</v>
      </c>
      <c r="B111" s="98" t="s">
        <v>1153</v>
      </c>
      <c r="C111" s="109">
        <f t="shared" si="7"/>
        <v>0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R111" s="154"/>
    </row>
    <row r="112" spans="1:44" ht="12" customHeight="1" hidden="1">
      <c r="A112" s="97" t="s">
        <v>1154</v>
      </c>
      <c r="B112" s="98" t="s">
        <v>1155</v>
      </c>
      <c r="C112" s="109">
        <f t="shared" si="7"/>
        <v>0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R112" s="154"/>
    </row>
    <row r="113" spans="1:44" ht="12" customHeight="1" hidden="1">
      <c r="A113" s="97" t="s">
        <v>643</v>
      </c>
      <c r="B113" s="98" t="s">
        <v>1156</v>
      </c>
      <c r="C113" s="109">
        <f t="shared" si="7"/>
        <v>0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R113" s="154"/>
    </row>
    <row r="114" spans="1:44" ht="12" customHeight="1" hidden="1">
      <c r="A114" s="97" t="s">
        <v>1157</v>
      </c>
      <c r="B114" s="98" t="s">
        <v>1158</v>
      </c>
      <c r="C114" s="109">
        <f t="shared" si="7"/>
        <v>0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R114" s="154"/>
    </row>
    <row r="115" spans="1:44" ht="12" customHeight="1" hidden="1">
      <c r="A115" s="97" t="s">
        <v>645</v>
      </c>
      <c r="B115" s="98" t="s">
        <v>1159</v>
      </c>
      <c r="C115" s="109">
        <f t="shared" si="7"/>
        <v>0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R115" s="154"/>
    </row>
    <row r="116" spans="1:44" ht="12" customHeight="1" hidden="1">
      <c r="A116" s="97" t="s">
        <v>646</v>
      </c>
      <c r="B116" s="98" t="s">
        <v>1160</v>
      </c>
      <c r="C116" s="109">
        <f t="shared" si="7"/>
        <v>0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R116" s="154"/>
    </row>
    <row r="117" spans="1:44" ht="12" customHeight="1" hidden="1">
      <c r="A117" s="97" t="s">
        <v>647</v>
      </c>
      <c r="B117" s="98" t="s">
        <v>1161</v>
      </c>
      <c r="C117" s="109">
        <f t="shared" si="7"/>
        <v>0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R117" s="154"/>
    </row>
    <row r="118" spans="1:44" ht="12" customHeight="1" hidden="1">
      <c r="A118" s="97" t="s">
        <v>648</v>
      </c>
      <c r="B118" s="98" t="s">
        <v>1162</v>
      </c>
      <c r="C118" s="109">
        <f t="shared" si="7"/>
        <v>0</v>
      </c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R118" s="154"/>
    </row>
    <row r="119" spans="1:44" ht="12" customHeight="1" hidden="1">
      <c r="A119" s="97" t="s">
        <v>1163</v>
      </c>
      <c r="B119" s="98" t="s">
        <v>1164</v>
      </c>
      <c r="C119" s="109">
        <f t="shared" si="7"/>
        <v>0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R119" s="154"/>
    </row>
    <row r="120" spans="1:44" ht="12" customHeight="1" hidden="1">
      <c r="A120" s="97" t="s">
        <v>1165</v>
      </c>
      <c r="B120" s="98" t="s">
        <v>1166</v>
      </c>
      <c r="C120" s="109">
        <f t="shared" si="7"/>
        <v>0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R120" s="154"/>
    </row>
    <row r="121" spans="1:44" ht="12" customHeight="1" hidden="1">
      <c r="A121" s="97" t="s">
        <v>1167</v>
      </c>
      <c r="B121" s="98" t="s">
        <v>1168</v>
      </c>
      <c r="C121" s="109">
        <f t="shared" si="7"/>
        <v>0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R121" s="154"/>
    </row>
    <row r="122" spans="1:44" ht="12" customHeight="1" hidden="1">
      <c r="A122" s="97" t="s">
        <v>1169</v>
      </c>
      <c r="B122" s="98" t="s">
        <v>1170</v>
      </c>
      <c r="C122" s="109">
        <f t="shared" si="7"/>
        <v>0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R122" s="154"/>
    </row>
    <row r="123" spans="1:44" ht="12" customHeight="1" hidden="1">
      <c r="A123" s="97" t="s">
        <v>1171</v>
      </c>
      <c r="B123" s="98" t="s">
        <v>1172</v>
      </c>
      <c r="C123" s="109">
        <f t="shared" si="7"/>
        <v>0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R123" s="154"/>
    </row>
    <row r="124" spans="1:44" ht="12" customHeight="1" hidden="1">
      <c r="A124" s="97" t="s">
        <v>1173</v>
      </c>
      <c r="B124" s="98" t="s">
        <v>1174</v>
      </c>
      <c r="C124" s="109">
        <f t="shared" si="7"/>
        <v>0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R124" s="154"/>
    </row>
    <row r="125" spans="1:44" ht="12" customHeight="1" hidden="1">
      <c r="A125" s="97" t="s">
        <v>688</v>
      </c>
      <c r="B125" s="98" t="s">
        <v>1175</v>
      </c>
      <c r="C125" s="109">
        <f t="shared" si="7"/>
        <v>0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R125" s="154"/>
    </row>
    <row r="126" spans="1:44" ht="12" customHeight="1" hidden="1">
      <c r="A126" s="97" t="s">
        <v>1176</v>
      </c>
      <c r="B126" s="98" t="s">
        <v>1177</v>
      </c>
      <c r="C126" s="109">
        <f t="shared" si="7"/>
        <v>0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R126" s="154"/>
    </row>
    <row r="127" spans="1:44" ht="12" customHeight="1" hidden="1">
      <c r="A127" s="97" t="s">
        <v>1178</v>
      </c>
      <c r="B127" s="98" t="s">
        <v>1179</v>
      </c>
      <c r="C127" s="109">
        <f t="shared" si="7"/>
        <v>0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R127" s="154"/>
    </row>
    <row r="128" spans="1:44" ht="12" customHeight="1" hidden="1">
      <c r="A128" s="97" t="s">
        <v>1180</v>
      </c>
      <c r="B128" s="98" t="s">
        <v>1181</v>
      </c>
      <c r="C128" s="109">
        <f t="shared" si="7"/>
        <v>0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R128" s="154"/>
    </row>
    <row r="129" spans="1:44" ht="12" customHeight="1" hidden="1">
      <c r="A129" s="97" t="s">
        <v>1182</v>
      </c>
      <c r="B129" s="98" t="s">
        <v>1183</v>
      </c>
      <c r="C129" s="109">
        <f t="shared" si="7"/>
        <v>0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R129" s="154"/>
    </row>
    <row r="130" spans="1:44" ht="12" customHeight="1" hidden="1">
      <c r="A130" s="97" t="s">
        <v>1184</v>
      </c>
      <c r="B130" s="98" t="s">
        <v>1185</v>
      </c>
      <c r="C130" s="109">
        <f t="shared" si="7"/>
        <v>0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R130" s="154"/>
    </row>
    <row r="131" spans="1:44" ht="12" customHeight="1" hidden="1">
      <c r="A131" s="97" t="s">
        <v>1186</v>
      </c>
      <c r="B131" s="98" t="s">
        <v>1187</v>
      </c>
      <c r="C131" s="109">
        <f t="shared" si="7"/>
        <v>0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R131" s="154"/>
    </row>
    <row r="132" spans="1:44" ht="12" customHeight="1" hidden="1">
      <c r="A132" s="97" t="s">
        <v>661</v>
      </c>
      <c r="B132" s="98" t="s">
        <v>1188</v>
      </c>
      <c r="C132" s="109">
        <f t="shared" si="7"/>
        <v>0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R132" s="154"/>
    </row>
    <row r="133" spans="1:44" ht="12" customHeight="1" hidden="1">
      <c r="A133" s="97" t="s">
        <v>1189</v>
      </c>
      <c r="B133" s="98" t="s">
        <v>1190</v>
      </c>
      <c r="C133" s="109">
        <f t="shared" si="7"/>
        <v>0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R133" s="154"/>
    </row>
    <row r="134" spans="1:44" ht="12" customHeight="1" hidden="1">
      <c r="A134" s="97" t="s">
        <v>1191</v>
      </c>
      <c r="B134" s="98" t="s">
        <v>1192</v>
      </c>
      <c r="C134" s="109">
        <f t="shared" si="7"/>
        <v>0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R134" s="154"/>
    </row>
    <row r="135" spans="1:44" ht="12" customHeight="1" hidden="1">
      <c r="A135" s="97" t="s">
        <v>663</v>
      </c>
      <c r="B135" s="98" t="s">
        <v>1193</v>
      </c>
      <c r="C135" s="109">
        <f t="shared" si="7"/>
        <v>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R135" s="154"/>
    </row>
    <row r="136" spans="1:44" ht="12" customHeight="1" hidden="1">
      <c r="A136" s="97" t="s">
        <v>1194</v>
      </c>
      <c r="B136" s="98" t="s">
        <v>1195</v>
      </c>
      <c r="C136" s="109">
        <f t="shared" si="7"/>
        <v>0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R136" s="154"/>
    </row>
    <row r="137" spans="1:44" ht="12" customHeight="1" hidden="1">
      <c r="A137" s="97" t="s">
        <v>102</v>
      </c>
      <c r="B137" s="98" t="s">
        <v>1032</v>
      </c>
      <c r="C137" s="109">
        <f t="shared" si="7"/>
        <v>0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R137" s="154"/>
    </row>
    <row r="138" spans="1:44" ht="12" customHeight="1" hidden="1">
      <c r="A138" s="97" t="s">
        <v>102</v>
      </c>
      <c r="B138" s="98" t="s">
        <v>1033</v>
      </c>
      <c r="C138" s="109">
        <f t="shared" si="7"/>
        <v>0</v>
      </c>
      <c r="D138" s="110">
        <f aca="true" t="shared" si="8" ref="D138:AP138">SUM(D91:D137)</f>
        <v>0</v>
      </c>
      <c r="E138" s="110">
        <f t="shared" si="8"/>
        <v>0</v>
      </c>
      <c r="F138" s="110">
        <f t="shared" si="8"/>
        <v>0</v>
      </c>
      <c r="G138" s="110">
        <f t="shared" si="8"/>
        <v>0</v>
      </c>
      <c r="H138" s="110">
        <f t="shared" si="8"/>
        <v>0</v>
      </c>
      <c r="I138" s="110">
        <f t="shared" si="8"/>
        <v>0</v>
      </c>
      <c r="J138" s="110">
        <f t="shared" si="8"/>
        <v>0</v>
      </c>
      <c r="K138" s="110">
        <f t="shared" si="8"/>
        <v>0</v>
      </c>
      <c r="L138" s="110">
        <f t="shared" si="8"/>
        <v>0</v>
      </c>
      <c r="M138" s="110">
        <f t="shared" si="8"/>
        <v>0</v>
      </c>
      <c r="N138" s="110">
        <f t="shared" si="8"/>
        <v>0</v>
      </c>
      <c r="O138" s="110">
        <f t="shared" si="8"/>
        <v>0</v>
      </c>
      <c r="P138" s="110">
        <f t="shared" si="8"/>
        <v>0</v>
      </c>
      <c r="Q138" s="110">
        <f t="shared" si="8"/>
        <v>0</v>
      </c>
      <c r="R138" s="110">
        <f t="shared" si="8"/>
        <v>0</v>
      </c>
      <c r="S138" s="110">
        <f t="shared" si="8"/>
        <v>0</v>
      </c>
      <c r="T138" s="110">
        <f t="shared" si="8"/>
        <v>0</v>
      </c>
      <c r="U138" s="110">
        <f t="shared" si="8"/>
        <v>0</v>
      </c>
      <c r="V138" s="110">
        <f t="shared" si="8"/>
        <v>0</v>
      </c>
      <c r="W138" s="110">
        <f t="shared" si="8"/>
        <v>0</v>
      </c>
      <c r="X138" s="110">
        <f t="shared" si="8"/>
        <v>0</v>
      </c>
      <c r="Y138" s="110">
        <f t="shared" si="8"/>
        <v>0</v>
      </c>
      <c r="Z138" s="110">
        <f t="shared" si="8"/>
        <v>0</v>
      </c>
      <c r="AA138" s="110">
        <f t="shared" si="8"/>
        <v>0</v>
      </c>
      <c r="AB138" s="110">
        <f t="shared" si="8"/>
        <v>0</v>
      </c>
      <c r="AC138" s="110">
        <f t="shared" si="8"/>
        <v>0</v>
      </c>
      <c r="AD138" s="110">
        <f t="shared" si="8"/>
        <v>0</v>
      </c>
      <c r="AE138" s="110">
        <f t="shared" si="8"/>
        <v>0</v>
      </c>
      <c r="AF138" s="110">
        <f t="shared" si="8"/>
        <v>0</v>
      </c>
      <c r="AG138" s="110">
        <f t="shared" si="8"/>
        <v>0</v>
      </c>
      <c r="AH138" s="110">
        <f t="shared" si="8"/>
        <v>0</v>
      </c>
      <c r="AI138" s="110">
        <f t="shared" si="8"/>
        <v>0</v>
      </c>
      <c r="AJ138" s="110">
        <f t="shared" si="8"/>
        <v>0</v>
      </c>
      <c r="AK138" s="110">
        <f t="shared" si="8"/>
        <v>0</v>
      </c>
      <c r="AL138" s="110">
        <f t="shared" si="8"/>
        <v>0</v>
      </c>
      <c r="AM138" s="110">
        <f t="shared" si="8"/>
        <v>0</v>
      </c>
      <c r="AN138" s="110">
        <f t="shared" si="8"/>
        <v>0</v>
      </c>
      <c r="AO138" s="110">
        <f t="shared" si="8"/>
        <v>0</v>
      </c>
      <c r="AP138" s="110">
        <f t="shared" si="8"/>
        <v>0</v>
      </c>
      <c r="AR138" s="154"/>
    </row>
    <row r="139" spans="1:44" ht="12" customHeight="1" hidden="1">
      <c r="A139" s="106" t="s">
        <v>102</v>
      </c>
      <c r="B139" s="107" t="s">
        <v>1196</v>
      </c>
      <c r="C139" s="109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R139" s="154"/>
    </row>
    <row r="140" spans="1:44" ht="12" customHeight="1" hidden="1">
      <c r="A140" s="97" t="s">
        <v>691</v>
      </c>
      <c r="B140" s="98" t="s">
        <v>1197</v>
      </c>
      <c r="C140" s="109">
        <f aca="true" t="shared" si="9" ref="C140:C171">D140+E140+I140</f>
        <v>0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R140" s="154"/>
    </row>
    <row r="141" spans="1:44" ht="12" customHeight="1" hidden="1">
      <c r="A141" s="97" t="s">
        <v>692</v>
      </c>
      <c r="B141" s="98" t="s">
        <v>1198</v>
      </c>
      <c r="C141" s="109">
        <f t="shared" si="9"/>
        <v>0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R141" s="154"/>
    </row>
    <row r="142" spans="1:44" ht="12" customHeight="1" hidden="1">
      <c r="A142" s="97" t="s">
        <v>1199</v>
      </c>
      <c r="B142" s="98" t="s">
        <v>1200</v>
      </c>
      <c r="C142" s="109">
        <f t="shared" si="9"/>
        <v>0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R142" s="154"/>
    </row>
    <row r="143" spans="1:44" ht="12" customHeight="1" hidden="1">
      <c r="A143" s="97" t="s">
        <v>738</v>
      </c>
      <c r="B143" s="98" t="s">
        <v>1201</v>
      </c>
      <c r="C143" s="109">
        <f t="shared" si="9"/>
        <v>0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R143" s="154"/>
    </row>
    <row r="144" spans="1:44" ht="12" customHeight="1" hidden="1">
      <c r="A144" s="97" t="s">
        <v>1202</v>
      </c>
      <c r="B144" s="98" t="s">
        <v>1203</v>
      </c>
      <c r="C144" s="109">
        <f t="shared" si="9"/>
        <v>0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R144" s="154"/>
    </row>
    <row r="145" spans="1:44" ht="12" customHeight="1" hidden="1">
      <c r="A145" s="97" t="s">
        <v>698</v>
      </c>
      <c r="B145" s="98" t="s">
        <v>1204</v>
      </c>
      <c r="C145" s="109">
        <f t="shared" si="9"/>
        <v>0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R145" s="154"/>
    </row>
    <row r="146" spans="1:44" ht="12" customHeight="1" hidden="1">
      <c r="A146" s="97" t="s">
        <v>1205</v>
      </c>
      <c r="B146" s="98" t="s">
        <v>1206</v>
      </c>
      <c r="C146" s="109">
        <f t="shared" si="9"/>
        <v>0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R146" s="154"/>
    </row>
    <row r="147" spans="1:44" ht="12" customHeight="1" hidden="1">
      <c r="A147" s="97" t="s">
        <v>740</v>
      </c>
      <c r="B147" s="98" t="s">
        <v>1207</v>
      </c>
      <c r="C147" s="109">
        <f t="shared" si="9"/>
        <v>0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R147" s="154"/>
    </row>
    <row r="148" spans="1:44" ht="12" customHeight="1" hidden="1">
      <c r="A148" s="97" t="s">
        <v>1208</v>
      </c>
      <c r="B148" s="98" t="s">
        <v>1209</v>
      </c>
      <c r="C148" s="109">
        <f t="shared" si="9"/>
        <v>0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R148" s="154"/>
    </row>
    <row r="149" spans="1:44" ht="12" customHeight="1" hidden="1">
      <c r="A149" s="97" t="s">
        <v>1210</v>
      </c>
      <c r="B149" s="98" t="s">
        <v>1211</v>
      </c>
      <c r="C149" s="109">
        <f t="shared" si="9"/>
        <v>0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R149" s="154"/>
    </row>
    <row r="150" spans="1:44" ht="12" customHeight="1" hidden="1">
      <c r="A150" s="97" t="s">
        <v>1212</v>
      </c>
      <c r="B150" s="98" t="s">
        <v>1213</v>
      </c>
      <c r="C150" s="109">
        <f t="shared" si="9"/>
        <v>0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R150" s="154"/>
    </row>
    <row r="151" spans="1:44" ht="12" customHeight="1" hidden="1">
      <c r="A151" s="97" t="s">
        <v>1214</v>
      </c>
      <c r="B151" s="98" t="s">
        <v>1215</v>
      </c>
      <c r="C151" s="109">
        <f t="shared" si="9"/>
        <v>0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R151" s="154"/>
    </row>
    <row r="152" spans="1:44" ht="12" customHeight="1" hidden="1">
      <c r="A152" s="97" t="s">
        <v>706</v>
      </c>
      <c r="B152" s="98" t="s">
        <v>1216</v>
      </c>
      <c r="C152" s="109">
        <f t="shared" si="9"/>
        <v>0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R152" s="154"/>
    </row>
    <row r="153" spans="1:44" ht="12" customHeight="1" hidden="1">
      <c r="A153" s="97" t="s">
        <v>1217</v>
      </c>
      <c r="B153" s="98" t="s">
        <v>1218</v>
      </c>
      <c r="C153" s="109">
        <f t="shared" si="9"/>
        <v>0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R153" s="154"/>
    </row>
    <row r="154" spans="1:44" ht="12" customHeight="1" hidden="1">
      <c r="A154" s="97" t="s">
        <v>708</v>
      </c>
      <c r="B154" s="98" t="s">
        <v>1219</v>
      </c>
      <c r="C154" s="109">
        <f t="shared" si="9"/>
        <v>0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R154" s="154"/>
    </row>
    <row r="155" spans="1:44" ht="12" customHeight="1" hidden="1">
      <c r="A155" s="97" t="s">
        <v>709</v>
      </c>
      <c r="B155" s="98" t="s">
        <v>1220</v>
      </c>
      <c r="C155" s="109">
        <f t="shared" si="9"/>
        <v>0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R155" s="154"/>
    </row>
    <row r="156" spans="1:44" ht="12" customHeight="1" hidden="1">
      <c r="A156" s="97" t="s">
        <v>1221</v>
      </c>
      <c r="B156" s="98" t="s">
        <v>1222</v>
      </c>
      <c r="C156" s="109">
        <f t="shared" si="9"/>
        <v>0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R156" s="154"/>
    </row>
    <row r="157" spans="1:44" ht="12" customHeight="1" hidden="1">
      <c r="A157" s="97" t="s">
        <v>1223</v>
      </c>
      <c r="B157" s="98" t="s">
        <v>1224</v>
      </c>
      <c r="C157" s="109">
        <f t="shared" si="9"/>
        <v>0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R157" s="154"/>
    </row>
    <row r="158" spans="1:44" ht="12" customHeight="1" hidden="1">
      <c r="A158" s="97" t="s">
        <v>753</v>
      </c>
      <c r="B158" s="98" t="s">
        <v>1225</v>
      </c>
      <c r="C158" s="109">
        <f t="shared" si="9"/>
        <v>0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R158" s="154"/>
    </row>
    <row r="159" spans="1:44" ht="12" customHeight="1" hidden="1">
      <c r="A159" s="97" t="s">
        <v>1226</v>
      </c>
      <c r="B159" s="98" t="s">
        <v>1227</v>
      </c>
      <c r="C159" s="109">
        <f t="shared" si="9"/>
        <v>0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R159" s="154"/>
    </row>
    <row r="160" spans="1:44" ht="12" customHeight="1" hidden="1">
      <c r="A160" s="97" t="s">
        <v>1228</v>
      </c>
      <c r="B160" s="98" t="s">
        <v>1229</v>
      </c>
      <c r="C160" s="109">
        <f t="shared" si="9"/>
        <v>0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R160" s="154"/>
    </row>
    <row r="161" spans="1:44" ht="12" customHeight="1" hidden="1">
      <c r="A161" s="97" t="s">
        <v>741</v>
      </c>
      <c r="B161" s="98" t="s">
        <v>1230</v>
      </c>
      <c r="C161" s="109">
        <f t="shared" si="9"/>
        <v>0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R161" s="154"/>
    </row>
    <row r="162" spans="1:44" ht="12" customHeight="1" hidden="1">
      <c r="A162" s="97" t="s">
        <v>1231</v>
      </c>
      <c r="B162" s="98" t="s">
        <v>1232</v>
      </c>
      <c r="C162" s="109">
        <f t="shared" si="9"/>
        <v>0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R162" s="154"/>
    </row>
    <row r="163" spans="1:44" ht="12" customHeight="1" hidden="1">
      <c r="A163" s="97" t="s">
        <v>1233</v>
      </c>
      <c r="B163" s="98" t="s">
        <v>1234</v>
      </c>
      <c r="C163" s="109">
        <f t="shared" si="9"/>
        <v>0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R163" s="154"/>
    </row>
    <row r="164" spans="1:44" ht="12" customHeight="1" hidden="1">
      <c r="A164" s="97" t="s">
        <v>743</v>
      </c>
      <c r="B164" s="98" t="s">
        <v>1235</v>
      </c>
      <c r="C164" s="109">
        <f t="shared" si="9"/>
        <v>0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R164" s="154"/>
    </row>
    <row r="165" spans="1:44" ht="12" customHeight="1" hidden="1">
      <c r="A165" s="97" t="s">
        <v>1236</v>
      </c>
      <c r="B165" s="98" t="s">
        <v>1237</v>
      </c>
      <c r="C165" s="109">
        <f t="shared" si="9"/>
        <v>0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R165" s="154"/>
    </row>
    <row r="166" spans="1:44" ht="12" customHeight="1" hidden="1">
      <c r="A166" s="97" t="s">
        <v>714</v>
      </c>
      <c r="B166" s="98" t="s">
        <v>1238</v>
      </c>
      <c r="C166" s="109">
        <f t="shared" si="9"/>
        <v>0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R166" s="154"/>
    </row>
    <row r="167" spans="1:44" ht="12" customHeight="1" hidden="1">
      <c r="A167" s="97" t="s">
        <v>715</v>
      </c>
      <c r="B167" s="98" t="s">
        <v>1239</v>
      </c>
      <c r="C167" s="109">
        <f t="shared" si="9"/>
        <v>0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R167" s="154"/>
    </row>
    <row r="168" spans="1:44" ht="12" customHeight="1" hidden="1">
      <c r="A168" s="97" t="s">
        <v>716</v>
      </c>
      <c r="B168" s="98" t="s">
        <v>1240</v>
      </c>
      <c r="C168" s="109">
        <f t="shared" si="9"/>
        <v>0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R168" s="154"/>
    </row>
    <row r="169" spans="1:44" ht="12" customHeight="1" hidden="1">
      <c r="A169" s="97" t="s">
        <v>718</v>
      </c>
      <c r="B169" s="98" t="s">
        <v>1241</v>
      </c>
      <c r="C169" s="109">
        <f t="shared" si="9"/>
        <v>0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R169" s="154"/>
    </row>
    <row r="170" spans="1:44" ht="12" customHeight="1" hidden="1">
      <c r="A170" s="97" t="s">
        <v>1242</v>
      </c>
      <c r="B170" s="98" t="s">
        <v>1243</v>
      </c>
      <c r="C170" s="109">
        <f t="shared" si="9"/>
        <v>0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R170" s="154"/>
    </row>
    <row r="171" spans="1:44" ht="12" customHeight="1" hidden="1">
      <c r="A171" s="97" t="s">
        <v>1244</v>
      </c>
      <c r="B171" s="98" t="s">
        <v>1245</v>
      </c>
      <c r="C171" s="109">
        <f t="shared" si="9"/>
        <v>0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R171" s="154"/>
    </row>
    <row r="172" spans="1:44" ht="12" customHeight="1" hidden="1">
      <c r="A172" s="97" t="s">
        <v>719</v>
      </c>
      <c r="B172" s="98" t="s">
        <v>1246</v>
      </c>
      <c r="C172" s="109">
        <f aca="true" t="shared" si="10" ref="C172:C196">D172+E172+I172</f>
        <v>0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R172" s="154"/>
    </row>
    <row r="173" spans="1:44" ht="12" customHeight="1" hidden="1">
      <c r="A173" s="97" t="s">
        <v>736</v>
      </c>
      <c r="B173" s="98" t="s">
        <v>1247</v>
      </c>
      <c r="C173" s="109">
        <f t="shared" si="10"/>
        <v>0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R173" s="154"/>
    </row>
    <row r="174" spans="1:44" ht="12" customHeight="1" hidden="1">
      <c r="A174" s="97" t="s">
        <v>1248</v>
      </c>
      <c r="B174" s="98" t="s">
        <v>1249</v>
      </c>
      <c r="C174" s="109">
        <f t="shared" si="10"/>
        <v>0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R174" s="154"/>
    </row>
    <row r="175" spans="1:44" ht="12" customHeight="1" hidden="1">
      <c r="A175" s="97" t="s">
        <v>721</v>
      </c>
      <c r="B175" s="98" t="s">
        <v>1250</v>
      </c>
      <c r="C175" s="109">
        <f t="shared" si="10"/>
        <v>0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R175" s="154"/>
    </row>
    <row r="176" spans="1:44" ht="12" customHeight="1" hidden="1">
      <c r="A176" s="97" t="s">
        <v>724</v>
      </c>
      <c r="B176" s="98" t="s">
        <v>1251</v>
      </c>
      <c r="C176" s="109">
        <f t="shared" si="10"/>
        <v>0</v>
      </c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R176" s="154"/>
    </row>
    <row r="177" spans="1:44" ht="12" customHeight="1" hidden="1">
      <c r="A177" s="97" t="s">
        <v>1252</v>
      </c>
      <c r="B177" s="98" t="s">
        <v>1253</v>
      </c>
      <c r="C177" s="109">
        <f t="shared" si="10"/>
        <v>0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R177" s="154"/>
    </row>
    <row r="178" spans="1:44" ht="12" customHeight="1" hidden="1">
      <c r="A178" s="97" t="s">
        <v>1254</v>
      </c>
      <c r="B178" s="98" t="s">
        <v>1255</v>
      </c>
      <c r="C178" s="109">
        <f t="shared" si="10"/>
        <v>0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R178" s="154"/>
    </row>
    <row r="179" spans="1:44" ht="12" customHeight="1" hidden="1">
      <c r="A179" s="97" t="s">
        <v>1256</v>
      </c>
      <c r="B179" s="98" t="s">
        <v>1257</v>
      </c>
      <c r="C179" s="109">
        <f t="shared" si="10"/>
        <v>0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R179" s="154"/>
    </row>
    <row r="180" spans="1:44" ht="12" customHeight="1" hidden="1">
      <c r="A180" s="97" t="s">
        <v>1258</v>
      </c>
      <c r="B180" s="98" t="s">
        <v>1259</v>
      </c>
      <c r="C180" s="109">
        <f t="shared" si="10"/>
        <v>0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R180" s="154"/>
    </row>
    <row r="181" spans="1:44" ht="12" customHeight="1" hidden="1">
      <c r="A181" s="97" t="s">
        <v>1260</v>
      </c>
      <c r="B181" s="98" t="s">
        <v>1261</v>
      </c>
      <c r="C181" s="109">
        <f t="shared" si="10"/>
        <v>0</v>
      </c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R181" s="154"/>
    </row>
    <row r="182" spans="1:44" ht="12" customHeight="1" hidden="1">
      <c r="A182" s="97" t="s">
        <v>1262</v>
      </c>
      <c r="B182" s="98" t="s">
        <v>1263</v>
      </c>
      <c r="C182" s="109">
        <f t="shared" si="10"/>
        <v>0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R182" s="154"/>
    </row>
    <row r="183" spans="1:44" ht="12" customHeight="1" hidden="1">
      <c r="A183" s="97" t="s">
        <v>1264</v>
      </c>
      <c r="B183" s="98" t="s">
        <v>1265</v>
      </c>
      <c r="C183" s="109">
        <f t="shared" si="10"/>
        <v>0</v>
      </c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R183" s="154"/>
    </row>
    <row r="184" spans="1:44" ht="12" customHeight="1" hidden="1">
      <c r="A184" s="97" t="s">
        <v>1266</v>
      </c>
      <c r="B184" s="98" t="s">
        <v>1267</v>
      </c>
      <c r="C184" s="109">
        <f t="shared" si="10"/>
        <v>0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R184" s="154"/>
    </row>
    <row r="185" spans="1:44" ht="12" customHeight="1" hidden="1">
      <c r="A185" s="97" t="s">
        <v>1268</v>
      </c>
      <c r="B185" s="98" t="s">
        <v>1269</v>
      </c>
      <c r="C185" s="109">
        <f t="shared" si="10"/>
        <v>0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R185" s="154"/>
    </row>
    <row r="186" spans="1:44" ht="12" customHeight="1" hidden="1">
      <c r="A186" s="97" t="s">
        <v>729</v>
      </c>
      <c r="B186" s="98" t="s">
        <v>1270</v>
      </c>
      <c r="C186" s="109">
        <f t="shared" si="10"/>
        <v>0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R186" s="154"/>
    </row>
    <row r="187" spans="1:44" ht="12" customHeight="1" hidden="1">
      <c r="A187" s="97" t="s">
        <v>1271</v>
      </c>
      <c r="B187" s="98" t="s">
        <v>1272</v>
      </c>
      <c r="C187" s="109">
        <f t="shared" si="10"/>
        <v>0</v>
      </c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R187" s="154"/>
    </row>
    <row r="188" spans="1:44" ht="12" customHeight="1" hidden="1">
      <c r="A188" s="97" t="s">
        <v>731</v>
      </c>
      <c r="B188" s="98" t="s">
        <v>1273</v>
      </c>
      <c r="C188" s="109">
        <f t="shared" si="10"/>
        <v>0</v>
      </c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R188" s="154"/>
    </row>
    <row r="189" spans="1:44" ht="12" customHeight="1" hidden="1">
      <c r="A189" s="97" t="s">
        <v>1274</v>
      </c>
      <c r="B189" s="98" t="s">
        <v>1275</v>
      </c>
      <c r="C189" s="109">
        <f t="shared" si="10"/>
        <v>0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R189" s="154"/>
    </row>
    <row r="190" spans="1:44" ht="12" customHeight="1" hidden="1">
      <c r="A190" s="97" t="s">
        <v>737</v>
      </c>
      <c r="B190" s="98" t="s">
        <v>1276</v>
      </c>
      <c r="C190" s="109">
        <f t="shared" si="10"/>
        <v>0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R190" s="154"/>
    </row>
    <row r="191" spans="1:44" ht="12" customHeight="1" hidden="1">
      <c r="A191" s="97" t="s">
        <v>1277</v>
      </c>
      <c r="B191" s="98" t="s">
        <v>1278</v>
      </c>
      <c r="C191" s="109">
        <f t="shared" si="10"/>
        <v>0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R191" s="154"/>
    </row>
    <row r="192" spans="1:44" ht="12" customHeight="1" hidden="1">
      <c r="A192" s="97" t="s">
        <v>1279</v>
      </c>
      <c r="B192" s="98" t="s">
        <v>1280</v>
      </c>
      <c r="C192" s="109">
        <f t="shared" si="10"/>
        <v>0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R192" s="154"/>
    </row>
    <row r="193" spans="1:44" ht="12" customHeight="1" hidden="1">
      <c r="A193" s="97" t="s">
        <v>1281</v>
      </c>
      <c r="B193" s="98" t="s">
        <v>1282</v>
      </c>
      <c r="C193" s="109">
        <f t="shared" si="10"/>
        <v>0</v>
      </c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R193" s="154"/>
    </row>
    <row r="194" spans="1:44" ht="12" customHeight="1" hidden="1">
      <c r="A194" s="97" t="s">
        <v>734</v>
      </c>
      <c r="B194" s="98" t="s">
        <v>1283</v>
      </c>
      <c r="C194" s="109">
        <f t="shared" si="10"/>
        <v>0</v>
      </c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R194" s="154"/>
    </row>
    <row r="195" spans="1:44" ht="12" customHeight="1" hidden="1">
      <c r="A195" s="97" t="s">
        <v>102</v>
      </c>
      <c r="B195" s="98" t="s">
        <v>1032</v>
      </c>
      <c r="C195" s="109">
        <f t="shared" si="10"/>
        <v>0</v>
      </c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R195" s="154"/>
    </row>
    <row r="196" spans="1:44" ht="12" customHeight="1" hidden="1">
      <c r="A196" s="97" t="s">
        <v>102</v>
      </c>
      <c r="B196" s="98" t="s">
        <v>1033</v>
      </c>
      <c r="C196" s="109">
        <f t="shared" si="10"/>
        <v>0</v>
      </c>
      <c r="D196" s="110">
        <f aca="true" t="shared" si="11" ref="D196:AP196">SUM(D140:D195)</f>
        <v>0</v>
      </c>
      <c r="E196" s="110">
        <f t="shared" si="11"/>
        <v>0</v>
      </c>
      <c r="F196" s="110">
        <f t="shared" si="11"/>
        <v>0</v>
      </c>
      <c r="G196" s="110">
        <f t="shared" si="11"/>
        <v>0</v>
      </c>
      <c r="H196" s="110">
        <f t="shared" si="11"/>
        <v>0</v>
      </c>
      <c r="I196" s="110">
        <f t="shared" si="11"/>
        <v>0</v>
      </c>
      <c r="J196" s="110">
        <f t="shared" si="11"/>
        <v>0</v>
      </c>
      <c r="K196" s="110">
        <f t="shared" si="11"/>
        <v>0</v>
      </c>
      <c r="L196" s="110">
        <f t="shared" si="11"/>
        <v>0</v>
      </c>
      <c r="M196" s="110">
        <f t="shared" si="11"/>
        <v>0</v>
      </c>
      <c r="N196" s="110">
        <f t="shared" si="11"/>
        <v>0</v>
      </c>
      <c r="O196" s="110">
        <f t="shared" si="11"/>
        <v>0</v>
      </c>
      <c r="P196" s="110">
        <f t="shared" si="11"/>
        <v>0</v>
      </c>
      <c r="Q196" s="110">
        <f t="shared" si="11"/>
        <v>0</v>
      </c>
      <c r="R196" s="110">
        <f t="shared" si="11"/>
        <v>0</v>
      </c>
      <c r="S196" s="110">
        <f t="shared" si="11"/>
        <v>0</v>
      </c>
      <c r="T196" s="110">
        <f t="shared" si="11"/>
        <v>0</v>
      </c>
      <c r="U196" s="110">
        <f t="shared" si="11"/>
        <v>0</v>
      </c>
      <c r="V196" s="110">
        <f t="shared" si="11"/>
        <v>0</v>
      </c>
      <c r="W196" s="110">
        <f t="shared" si="11"/>
        <v>0</v>
      </c>
      <c r="X196" s="110">
        <f t="shared" si="11"/>
        <v>0</v>
      </c>
      <c r="Y196" s="110">
        <f t="shared" si="11"/>
        <v>0</v>
      </c>
      <c r="Z196" s="110">
        <f t="shared" si="11"/>
        <v>0</v>
      </c>
      <c r="AA196" s="110">
        <f t="shared" si="11"/>
        <v>0</v>
      </c>
      <c r="AB196" s="110">
        <f t="shared" si="11"/>
        <v>0</v>
      </c>
      <c r="AC196" s="110">
        <f t="shared" si="11"/>
        <v>0</v>
      </c>
      <c r="AD196" s="110">
        <f t="shared" si="11"/>
        <v>0</v>
      </c>
      <c r="AE196" s="110">
        <f t="shared" si="11"/>
        <v>0</v>
      </c>
      <c r="AF196" s="110">
        <f t="shared" si="11"/>
        <v>0</v>
      </c>
      <c r="AG196" s="110">
        <f t="shared" si="11"/>
        <v>0</v>
      </c>
      <c r="AH196" s="110">
        <f t="shared" si="11"/>
        <v>0</v>
      </c>
      <c r="AI196" s="110">
        <f t="shared" si="11"/>
        <v>0</v>
      </c>
      <c r="AJ196" s="110">
        <f t="shared" si="11"/>
        <v>0</v>
      </c>
      <c r="AK196" s="110">
        <f t="shared" si="11"/>
        <v>0</v>
      </c>
      <c r="AL196" s="110">
        <f t="shared" si="11"/>
        <v>0</v>
      </c>
      <c r="AM196" s="110">
        <f t="shared" si="11"/>
        <v>0</v>
      </c>
      <c r="AN196" s="110">
        <f t="shared" si="11"/>
        <v>0</v>
      </c>
      <c r="AO196" s="110">
        <f t="shared" si="11"/>
        <v>0</v>
      </c>
      <c r="AP196" s="110">
        <f t="shared" si="11"/>
        <v>0</v>
      </c>
      <c r="AR196" s="154"/>
    </row>
    <row r="197" spans="1:44" ht="12" customHeight="1" hidden="1">
      <c r="A197" s="106" t="s">
        <v>102</v>
      </c>
      <c r="B197" s="107" t="s">
        <v>1284</v>
      </c>
      <c r="C197" s="109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R197" s="154"/>
    </row>
    <row r="198" spans="1:44" ht="12" customHeight="1" hidden="1">
      <c r="A198" s="97" t="s">
        <v>767</v>
      </c>
      <c r="B198" s="98" t="s">
        <v>1285</v>
      </c>
      <c r="C198" s="109">
        <f aca="true" t="shared" si="12" ref="C198:C224">D198+E198+I198</f>
        <v>0</v>
      </c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R198" s="154"/>
    </row>
    <row r="199" spans="1:44" ht="12" customHeight="1" hidden="1">
      <c r="A199" s="97" t="s">
        <v>1286</v>
      </c>
      <c r="B199" s="98" t="s">
        <v>1287</v>
      </c>
      <c r="C199" s="109">
        <f t="shared" si="12"/>
        <v>0</v>
      </c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R199" s="154"/>
    </row>
    <row r="200" spans="1:44" ht="12" customHeight="1" hidden="1">
      <c r="A200" s="97" t="s">
        <v>769</v>
      </c>
      <c r="B200" s="98" t="s">
        <v>1288</v>
      </c>
      <c r="C200" s="109">
        <f t="shared" si="12"/>
        <v>0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R200" s="154"/>
    </row>
    <row r="201" spans="1:44" ht="12" customHeight="1" hidden="1">
      <c r="A201" s="97" t="s">
        <v>1289</v>
      </c>
      <c r="B201" s="98" t="s">
        <v>1290</v>
      </c>
      <c r="C201" s="109">
        <f t="shared" si="12"/>
        <v>0</v>
      </c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R201" s="154"/>
    </row>
    <row r="202" spans="1:44" ht="12" customHeight="1" hidden="1">
      <c r="A202" s="97" t="s">
        <v>770</v>
      </c>
      <c r="B202" s="98" t="s">
        <v>1291</v>
      </c>
      <c r="C202" s="109">
        <f t="shared" si="12"/>
        <v>0</v>
      </c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R202" s="154"/>
    </row>
    <row r="203" spans="1:44" ht="12" customHeight="1" hidden="1">
      <c r="A203" s="97" t="s">
        <v>1292</v>
      </c>
      <c r="B203" s="98" t="s">
        <v>1293</v>
      </c>
      <c r="C203" s="109">
        <f t="shared" si="12"/>
        <v>0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R203" s="154"/>
    </row>
    <row r="204" spans="1:44" ht="12" customHeight="1" hidden="1">
      <c r="A204" s="97" t="s">
        <v>1294</v>
      </c>
      <c r="B204" s="98" t="s">
        <v>1295</v>
      </c>
      <c r="C204" s="109">
        <f t="shared" si="12"/>
        <v>0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R204" s="154"/>
    </row>
    <row r="205" spans="1:44" ht="12" customHeight="1" hidden="1">
      <c r="A205" s="97" t="s">
        <v>1296</v>
      </c>
      <c r="B205" s="98" t="s">
        <v>1297</v>
      </c>
      <c r="C205" s="109">
        <f t="shared" si="12"/>
        <v>0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R205" s="154"/>
    </row>
    <row r="206" spans="1:44" ht="12" customHeight="1" hidden="1">
      <c r="A206" s="97" t="s">
        <v>1298</v>
      </c>
      <c r="B206" s="98" t="s">
        <v>1299</v>
      </c>
      <c r="C206" s="109">
        <f t="shared" si="12"/>
        <v>0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R206" s="154"/>
    </row>
    <row r="207" spans="1:44" ht="12" customHeight="1" hidden="1">
      <c r="A207" s="97" t="s">
        <v>1300</v>
      </c>
      <c r="B207" s="98" t="s">
        <v>1301</v>
      </c>
      <c r="C207" s="109">
        <f t="shared" si="12"/>
        <v>0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R207" s="154"/>
    </row>
    <row r="208" spans="1:44" ht="12" customHeight="1" hidden="1">
      <c r="A208" s="97" t="s">
        <v>1302</v>
      </c>
      <c r="B208" s="98" t="s">
        <v>1303</v>
      </c>
      <c r="C208" s="109">
        <f t="shared" si="12"/>
        <v>0</v>
      </c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R208" s="154"/>
    </row>
    <row r="209" spans="1:44" ht="12" customHeight="1" hidden="1">
      <c r="A209" s="97" t="s">
        <v>1304</v>
      </c>
      <c r="B209" s="98" t="s">
        <v>1305</v>
      </c>
      <c r="C209" s="109">
        <f t="shared" si="12"/>
        <v>0</v>
      </c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R209" s="154"/>
    </row>
    <row r="210" spans="1:44" ht="12" customHeight="1" hidden="1">
      <c r="A210" s="97" t="s">
        <v>1306</v>
      </c>
      <c r="B210" s="98" t="s">
        <v>1307</v>
      </c>
      <c r="C210" s="109">
        <f t="shared" si="12"/>
        <v>0</v>
      </c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R210" s="154"/>
    </row>
    <row r="211" spans="1:44" ht="12" customHeight="1" hidden="1">
      <c r="A211" s="97" t="s">
        <v>1308</v>
      </c>
      <c r="B211" s="98" t="s">
        <v>1309</v>
      </c>
      <c r="C211" s="109">
        <f t="shared" si="12"/>
        <v>0</v>
      </c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R211" s="154"/>
    </row>
    <row r="212" spans="1:44" ht="12" customHeight="1" hidden="1">
      <c r="A212" s="97" t="s">
        <v>781</v>
      </c>
      <c r="B212" s="98" t="s">
        <v>1310</v>
      </c>
      <c r="C212" s="109">
        <f t="shared" si="12"/>
        <v>0</v>
      </c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R212" s="154"/>
    </row>
    <row r="213" spans="1:44" ht="12" customHeight="1" hidden="1">
      <c r="A213" s="97" t="s">
        <v>1311</v>
      </c>
      <c r="B213" s="98" t="s">
        <v>1312</v>
      </c>
      <c r="C213" s="109">
        <f t="shared" si="12"/>
        <v>0</v>
      </c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R213" s="154"/>
    </row>
    <row r="214" spans="1:44" ht="12" customHeight="1" hidden="1">
      <c r="A214" s="97" t="s">
        <v>1313</v>
      </c>
      <c r="B214" s="98" t="s">
        <v>1314</v>
      </c>
      <c r="C214" s="109">
        <f t="shared" si="12"/>
        <v>0</v>
      </c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R214" s="154"/>
    </row>
    <row r="215" spans="1:44" ht="12" customHeight="1" hidden="1">
      <c r="A215" s="97" t="s">
        <v>784</v>
      </c>
      <c r="B215" s="98" t="s">
        <v>1315</v>
      </c>
      <c r="C215" s="109">
        <f t="shared" si="12"/>
        <v>0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R215" s="154"/>
    </row>
    <row r="216" spans="1:44" ht="12" customHeight="1" hidden="1">
      <c r="A216" s="97" t="s">
        <v>1316</v>
      </c>
      <c r="B216" s="98" t="s">
        <v>1317</v>
      </c>
      <c r="C216" s="109">
        <f t="shared" si="12"/>
        <v>0</v>
      </c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R216" s="154"/>
    </row>
    <row r="217" spans="1:44" ht="12" customHeight="1" hidden="1">
      <c r="A217" s="97" t="s">
        <v>1318</v>
      </c>
      <c r="B217" s="98" t="s">
        <v>1319</v>
      </c>
      <c r="C217" s="109">
        <f t="shared" si="12"/>
        <v>0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R217" s="154"/>
    </row>
    <row r="218" spans="1:44" ht="12" customHeight="1" hidden="1">
      <c r="A218" s="97" t="s">
        <v>787</v>
      </c>
      <c r="B218" s="98" t="s">
        <v>1320</v>
      </c>
      <c r="C218" s="109">
        <f t="shared" si="12"/>
        <v>0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R218" s="154"/>
    </row>
    <row r="219" spans="1:44" ht="12" customHeight="1" hidden="1">
      <c r="A219" s="97" t="s">
        <v>1321</v>
      </c>
      <c r="B219" s="98" t="s">
        <v>1322</v>
      </c>
      <c r="C219" s="109">
        <f t="shared" si="12"/>
        <v>0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R219" s="154"/>
    </row>
    <row r="220" spans="1:44" ht="12" customHeight="1" hidden="1">
      <c r="A220" s="97" t="s">
        <v>1323</v>
      </c>
      <c r="B220" s="98" t="s">
        <v>1324</v>
      </c>
      <c r="C220" s="109">
        <f t="shared" si="12"/>
        <v>0</v>
      </c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R220" s="154"/>
    </row>
    <row r="221" spans="1:44" ht="12" customHeight="1" hidden="1">
      <c r="A221" s="97" t="s">
        <v>791</v>
      </c>
      <c r="B221" s="98" t="s">
        <v>1325</v>
      </c>
      <c r="C221" s="109">
        <f t="shared" si="12"/>
        <v>0</v>
      </c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R221" s="154"/>
    </row>
    <row r="222" spans="1:44" ht="12" customHeight="1" hidden="1">
      <c r="A222" s="97" t="s">
        <v>1326</v>
      </c>
      <c r="B222" s="98" t="s">
        <v>1327</v>
      </c>
      <c r="C222" s="109">
        <f t="shared" si="12"/>
        <v>0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R222" s="154"/>
    </row>
    <row r="223" spans="1:44" ht="12" customHeight="1" hidden="1">
      <c r="A223" s="97" t="s">
        <v>102</v>
      </c>
      <c r="B223" s="98" t="s">
        <v>1032</v>
      </c>
      <c r="C223" s="109">
        <f t="shared" si="12"/>
        <v>0</v>
      </c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R223" s="154"/>
    </row>
    <row r="224" spans="1:44" ht="12" customHeight="1" hidden="1">
      <c r="A224" s="97" t="s">
        <v>102</v>
      </c>
      <c r="B224" s="98" t="s">
        <v>1033</v>
      </c>
      <c r="C224" s="109">
        <f t="shared" si="12"/>
        <v>0</v>
      </c>
      <c r="D224" s="110">
        <f aca="true" t="shared" si="13" ref="D224:AP224">SUM(D198:D223)</f>
        <v>0</v>
      </c>
      <c r="E224" s="110">
        <f t="shared" si="13"/>
        <v>0</v>
      </c>
      <c r="F224" s="110">
        <f t="shared" si="13"/>
        <v>0</v>
      </c>
      <c r="G224" s="110">
        <f t="shared" si="13"/>
        <v>0</v>
      </c>
      <c r="H224" s="110">
        <f t="shared" si="13"/>
        <v>0</v>
      </c>
      <c r="I224" s="110">
        <f t="shared" si="13"/>
        <v>0</v>
      </c>
      <c r="J224" s="110">
        <f t="shared" si="13"/>
        <v>0</v>
      </c>
      <c r="K224" s="110">
        <f t="shared" si="13"/>
        <v>0</v>
      </c>
      <c r="L224" s="110">
        <f t="shared" si="13"/>
        <v>0</v>
      </c>
      <c r="M224" s="110">
        <f t="shared" si="13"/>
        <v>0</v>
      </c>
      <c r="N224" s="110">
        <f t="shared" si="13"/>
        <v>0</v>
      </c>
      <c r="O224" s="110">
        <f t="shared" si="13"/>
        <v>0</v>
      </c>
      <c r="P224" s="110">
        <f t="shared" si="13"/>
        <v>0</v>
      </c>
      <c r="Q224" s="110">
        <f t="shared" si="13"/>
        <v>0</v>
      </c>
      <c r="R224" s="110">
        <f t="shared" si="13"/>
        <v>0</v>
      </c>
      <c r="S224" s="110">
        <f t="shared" si="13"/>
        <v>0</v>
      </c>
      <c r="T224" s="110">
        <f t="shared" si="13"/>
        <v>0</v>
      </c>
      <c r="U224" s="110">
        <f t="shared" si="13"/>
        <v>0</v>
      </c>
      <c r="V224" s="110">
        <f t="shared" si="13"/>
        <v>0</v>
      </c>
      <c r="W224" s="110">
        <f t="shared" si="13"/>
        <v>0</v>
      </c>
      <c r="X224" s="110">
        <f t="shared" si="13"/>
        <v>0</v>
      </c>
      <c r="Y224" s="110">
        <f t="shared" si="13"/>
        <v>0</v>
      </c>
      <c r="Z224" s="110">
        <f t="shared" si="13"/>
        <v>0</v>
      </c>
      <c r="AA224" s="110">
        <f t="shared" si="13"/>
        <v>0</v>
      </c>
      <c r="AB224" s="110">
        <f t="shared" si="13"/>
        <v>0</v>
      </c>
      <c r="AC224" s="110">
        <f t="shared" si="13"/>
        <v>0</v>
      </c>
      <c r="AD224" s="110">
        <f t="shared" si="13"/>
        <v>0</v>
      </c>
      <c r="AE224" s="110">
        <f t="shared" si="13"/>
        <v>0</v>
      </c>
      <c r="AF224" s="110">
        <f t="shared" si="13"/>
        <v>0</v>
      </c>
      <c r="AG224" s="110">
        <f t="shared" si="13"/>
        <v>0</v>
      </c>
      <c r="AH224" s="110">
        <f t="shared" si="13"/>
        <v>0</v>
      </c>
      <c r="AI224" s="110">
        <f t="shared" si="13"/>
        <v>0</v>
      </c>
      <c r="AJ224" s="110">
        <f t="shared" si="13"/>
        <v>0</v>
      </c>
      <c r="AK224" s="110">
        <f t="shared" si="13"/>
        <v>0</v>
      </c>
      <c r="AL224" s="110">
        <f t="shared" si="13"/>
        <v>0</v>
      </c>
      <c r="AM224" s="110">
        <f t="shared" si="13"/>
        <v>0</v>
      </c>
      <c r="AN224" s="110">
        <f t="shared" si="13"/>
        <v>0</v>
      </c>
      <c r="AO224" s="110">
        <f t="shared" si="13"/>
        <v>0</v>
      </c>
      <c r="AP224" s="110">
        <f t="shared" si="13"/>
        <v>0</v>
      </c>
      <c r="AR224" s="154"/>
    </row>
    <row r="225" spans="1:44" ht="12" customHeight="1" hidden="1">
      <c r="A225" s="106" t="s">
        <v>102</v>
      </c>
      <c r="B225" s="107" t="s">
        <v>1328</v>
      </c>
      <c r="C225" s="109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R225" s="154"/>
    </row>
    <row r="226" spans="1:44" ht="12" customHeight="1" hidden="1">
      <c r="A226" s="97" t="s">
        <v>1329</v>
      </c>
      <c r="B226" s="98" t="s">
        <v>1330</v>
      </c>
      <c r="C226" s="109">
        <f aca="true" t="shared" si="14" ref="C226:C240">D226+E226+I226</f>
        <v>0</v>
      </c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R226" s="154"/>
    </row>
    <row r="227" spans="1:44" ht="12" customHeight="1" hidden="1">
      <c r="A227" s="97" t="s">
        <v>796</v>
      </c>
      <c r="B227" s="98" t="s">
        <v>1331</v>
      </c>
      <c r="C227" s="109">
        <f t="shared" si="14"/>
        <v>0</v>
      </c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R227" s="154"/>
    </row>
    <row r="228" spans="1:44" ht="12" customHeight="1" hidden="1">
      <c r="A228" s="97" t="s">
        <v>1332</v>
      </c>
      <c r="B228" s="98" t="s">
        <v>1333</v>
      </c>
      <c r="C228" s="109">
        <f t="shared" si="14"/>
        <v>0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R228" s="154"/>
    </row>
    <row r="229" spans="1:44" ht="12" customHeight="1" hidden="1">
      <c r="A229" s="97" t="s">
        <v>799</v>
      </c>
      <c r="B229" s="98" t="s">
        <v>1334</v>
      </c>
      <c r="C229" s="109">
        <f t="shared" si="14"/>
        <v>0</v>
      </c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R229" s="154"/>
    </row>
    <row r="230" spans="1:44" ht="12" customHeight="1" hidden="1">
      <c r="A230" s="97" t="s">
        <v>1335</v>
      </c>
      <c r="B230" s="98" t="s">
        <v>1336</v>
      </c>
      <c r="C230" s="109">
        <f t="shared" si="14"/>
        <v>0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R230" s="154"/>
    </row>
    <row r="231" spans="1:44" ht="12" customHeight="1" hidden="1">
      <c r="A231" s="97" t="s">
        <v>1337</v>
      </c>
      <c r="B231" s="98" t="s">
        <v>1338</v>
      </c>
      <c r="C231" s="109">
        <f t="shared" si="14"/>
        <v>0</v>
      </c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R231" s="154"/>
    </row>
    <row r="232" spans="1:44" ht="12" customHeight="1" hidden="1">
      <c r="A232" s="97" t="s">
        <v>802</v>
      </c>
      <c r="B232" s="98" t="s">
        <v>1339</v>
      </c>
      <c r="C232" s="109">
        <f t="shared" si="14"/>
        <v>0</v>
      </c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R232" s="154"/>
    </row>
    <row r="233" spans="1:44" ht="12" customHeight="1" hidden="1">
      <c r="A233" s="97" t="s">
        <v>1340</v>
      </c>
      <c r="B233" s="98" t="s">
        <v>1341</v>
      </c>
      <c r="C233" s="109">
        <f t="shared" si="14"/>
        <v>0</v>
      </c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R233" s="154"/>
    </row>
    <row r="234" spans="1:44" ht="12" customHeight="1" hidden="1">
      <c r="A234" s="97" t="s">
        <v>1342</v>
      </c>
      <c r="B234" s="98" t="s">
        <v>1343</v>
      </c>
      <c r="C234" s="109">
        <f t="shared" si="14"/>
        <v>0</v>
      </c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R234" s="154"/>
    </row>
    <row r="235" spans="1:44" ht="12" customHeight="1" hidden="1">
      <c r="A235" s="97" t="s">
        <v>1344</v>
      </c>
      <c r="B235" s="98" t="s">
        <v>1345</v>
      </c>
      <c r="C235" s="109">
        <f t="shared" si="14"/>
        <v>0</v>
      </c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R235" s="154"/>
    </row>
    <row r="236" spans="1:44" ht="12" customHeight="1" hidden="1">
      <c r="A236" s="97" t="s">
        <v>1346</v>
      </c>
      <c r="B236" s="98" t="s">
        <v>1347</v>
      </c>
      <c r="C236" s="109">
        <f t="shared" si="14"/>
        <v>0</v>
      </c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R236" s="154"/>
    </row>
    <row r="237" spans="1:44" ht="12" customHeight="1" hidden="1">
      <c r="A237" s="97" t="s">
        <v>1348</v>
      </c>
      <c r="B237" s="98" t="s">
        <v>1349</v>
      </c>
      <c r="C237" s="109">
        <f t="shared" si="14"/>
        <v>0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R237" s="154"/>
    </row>
    <row r="238" spans="1:44" ht="12" customHeight="1" hidden="1">
      <c r="A238" s="97" t="s">
        <v>1350</v>
      </c>
      <c r="B238" s="98" t="s">
        <v>1351</v>
      </c>
      <c r="C238" s="109">
        <f t="shared" si="14"/>
        <v>0</v>
      </c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R238" s="154"/>
    </row>
    <row r="239" spans="1:44" ht="12" customHeight="1" hidden="1">
      <c r="A239" s="97" t="s">
        <v>102</v>
      </c>
      <c r="B239" s="98" t="s">
        <v>1032</v>
      </c>
      <c r="C239" s="109">
        <f t="shared" si="14"/>
        <v>0</v>
      </c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R239" s="154"/>
    </row>
    <row r="240" spans="1:44" ht="12" customHeight="1" hidden="1">
      <c r="A240" s="97" t="s">
        <v>102</v>
      </c>
      <c r="B240" s="98" t="s">
        <v>1033</v>
      </c>
      <c r="C240" s="109">
        <f t="shared" si="14"/>
        <v>0</v>
      </c>
      <c r="D240" s="110">
        <f aca="true" t="shared" si="15" ref="D240:AP240">SUM(D226:D239)</f>
        <v>0</v>
      </c>
      <c r="E240" s="110">
        <f t="shared" si="15"/>
        <v>0</v>
      </c>
      <c r="F240" s="110">
        <f t="shared" si="15"/>
        <v>0</v>
      </c>
      <c r="G240" s="110">
        <f t="shared" si="15"/>
        <v>0</v>
      </c>
      <c r="H240" s="110">
        <f t="shared" si="15"/>
        <v>0</v>
      </c>
      <c r="I240" s="110">
        <f t="shared" si="15"/>
        <v>0</v>
      </c>
      <c r="J240" s="110">
        <f t="shared" si="15"/>
        <v>0</v>
      </c>
      <c r="K240" s="110">
        <f t="shared" si="15"/>
        <v>0</v>
      </c>
      <c r="L240" s="110">
        <f t="shared" si="15"/>
        <v>0</v>
      </c>
      <c r="M240" s="110">
        <f t="shared" si="15"/>
        <v>0</v>
      </c>
      <c r="N240" s="110">
        <f t="shared" si="15"/>
        <v>0</v>
      </c>
      <c r="O240" s="110">
        <f t="shared" si="15"/>
        <v>0</v>
      </c>
      <c r="P240" s="110">
        <f t="shared" si="15"/>
        <v>0</v>
      </c>
      <c r="Q240" s="110">
        <f t="shared" si="15"/>
        <v>0</v>
      </c>
      <c r="R240" s="110">
        <f t="shared" si="15"/>
        <v>0</v>
      </c>
      <c r="S240" s="110">
        <f t="shared" si="15"/>
        <v>0</v>
      </c>
      <c r="T240" s="110">
        <f t="shared" si="15"/>
        <v>0</v>
      </c>
      <c r="U240" s="110">
        <f t="shared" si="15"/>
        <v>0</v>
      </c>
      <c r="V240" s="110">
        <f t="shared" si="15"/>
        <v>0</v>
      </c>
      <c r="W240" s="110">
        <f t="shared" si="15"/>
        <v>0</v>
      </c>
      <c r="X240" s="110">
        <f t="shared" si="15"/>
        <v>0</v>
      </c>
      <c r="Y240" s="110">
        <f t="shared" si="15"/>
        <v>0</v>
      </c>
      <c r="Z240" s="110">
        <f t="shared" si="15"/>
        <v>0</v>
      </c>
      <c r="AA240" s="110">
        <f t="shared" si="15"/>
        <v>0</v>
      </c>
      <c r="AB240" s="110">
        <f t="shared" si="15"/>
        <v>0</v>
      </c>
      <c r="AC240" s="110">
        <f t="shared" si="15"/>
        <v>0</v>
      </c>
      <c r="AD240" s="110">
        <f t="shared" si="15"/>
        <v>0</v>
      </c>
      <c r="AE240" s="110">
        <f t="shared" si="15"/>
        <v>0</v>
      </c>
      <c r="AF240" s="110">
        <f t="shared" si="15"/>
        <v>0</v>
      </c>
      <c r="AG240" s="110">
        <f t="shared" si="15"/>
        <v>0</v>
      </c>
      <c r="AH240" s="110">
        <f t="shared" si="15"/>
        <v>0</v>
      </c>
      <c r="AI240" s="110">
        <f t="shared" si="15"/>
        <v>0</v>
      </c>
      <c r="AJ240" s="110">
        <f t="shared" si="15"/>
        <v>0</v>
      </c>
      <c r="AK240" s="110">
        <f t="shared" si="15"/>
        <v>0</v>
      </c>
      <c r="AL240" s="110">
        <f t="shared" si="15"/>
        <v>0</v>
      </c>
      <c r="AM240" s="110">
        <f t="shared" si="15"/>
        <v>0</v>
      </c>
      <c r="AN240" s="110">
        <f t="shared" si="15"/>
        <v>0</v>
      </c>
      <c r="AO240" s="110">
        <f t="shared" si="15"/>
        <v>0</v>
      </c>
      <c r="AP240" s="110">
        <f t="shared" si="15"/>
        <v>0</v>
      </c>
      <c r="AR240" s="154"/>
    </row>
    <row r="241" spans="1:44" ht="12" customHeight="1" hidden="1">
      <c r="A241" s="106" t="s">
        <v>102</v>
      </c>
      <c r="B241" s="107" t="s">
        <v>1352</v>
      </c>
      <c r="C241" s="109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R241" s="154"/>
    </row>
    <row r="242" spans="1:44" ht="12" customHeight="1" hidden="1">
      <c r="A242" s="97" t="s">
        <v>1353</v>
      </c>
      <c r="B242" s="98" t="s">
        <v>1354</v>
      </c>
      <c r="C242" s="109">
        <f aca="true" t="shared" si="16" ref="C242:C271">D242+E242+I242</f>
        <v>0</v>
      </c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R242" s="154"/>
    </row>
    <row r="243" spans="1:44" ht="12" customHeight="1" hidden="1">
      <c r="A243" s="97" t="s">
        <v>1355</v>
      </c>
      <c r="B243" s="98" t="s">
        <v>1356</v>
      </c>
      <c r="C243" s="109">
        <f t="shared" si="16"/>
        <v>0</v>
      </c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R243" s="154"/>
    </row>
    <row r="244" spans="1:44" ht="12" customHeight="1" hidden="1">
      <c r="A244" s="97" t="s">
        <v>1357</v>
      </c>
      <c r="B244" s="98" t="s">
        <v>1358</v>
      </c>
      <c r="C244" s="109">
        <f t="shared" si="16"/>
        <v>0</v>
      </c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R244" s="154"/>
    </row>
    <row r="245" spans="1:44" ht="12" customHeight="1" hidden="1">
      <c r="A245" s="97" t="s">
        <v>1359</v>
      </c>
      <c r="B245" s="98" t="s">
        <v>1360</v>
      </c>
      <c r="C245" s="109">
        <f t="shared" si="16"/>
        <v>0</v>
      </c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R245" s="154"/>
    </row>
    <row r="246" spans="1:44" ht="12" customHeight="1" hidden="1">
      <c r="A246" s="97" t="s">
        <v>1361</v>
      </c>
      <c r="B246" s="98" t="s">
        <v>1362</v>
      </c>
      <c r="C246" s="109">
        <f t="shared" si="16"/>
        <v>0</v>
      </c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R246" s="154"/>
    </row>
    <row r="247" spans="1:44" ht="12" customHeight="1" hidden="1">
      <c r="A247" s="97" t="s">
        <v>816</v>
      </c>
      <c r="B247" s="98" t="s">
        <v>1363</v>
      </c>
      <c r="C247" s="109">
        <f t="shared" si="16"/>
        <v>0</v>
      </c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R247" s="154"/>
    </row>
    <row r="248" spans="1:44" ht="12" customHeight="1" hidden="1">
      <c r="A248" s="97" t="s">
        <v>1364</v>
      </c>
      <c r="B248" s="98" t="s">
        <v>1365</v>
      </c>
      <c r="C248" s="109">
        <f t="shared" si="16"/>
        <v>0</v>
      </c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R248" s="154"/>
    </row>
    <row r="249" spans="1:44" ht="12" customHeight="1" hidden="1">
      <c r="A249" s="97" t="s">
        <v>1366</v>
      </c>
      <c r="B249" s="98" t="s">
        <v>1367</v>
      </c>
      <c r="C249" s="109">
        <f t="shared" si="16"/>
        <v>0</v>
      </c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R249" s="154"/>
    </row>
    <row r="250" spans="1:44" ht="12" customHeight="1" hidden="1">
      <c r="A250" s="97" t="s">
        <v>835</v>
      </c>
      <c r="B250" s="98" t="s">
        <v>1368</v>
      </c>
      <c r="C250" s="109">
        <f t="shared" si="16"/>
        <v>0</v>
      </c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R250" s="154"/>
    </row>
    <row r="251" spans="1:44" ht="12" customHeight="1" hidden="1">
      <c r="A251" s="97" t="s">
        <v>1369</v>
      </c>
      <c r="B251" s="98" t="s">
        <v>1370</v>
      </c>
      <c r="C251" s="109">
        <f t="shared" si="16"/>
        <v>0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R251" s="154"/>
    </row>
    <row r="252" spans="1:44" ht="12" customHeight="1" hidden="1">
      <c r="A252" s="97" t="s">
        <v>1371</v>
      </c>
      <c r="B252" s="98" t="s">
        <v>1372</v>
      </c>
      <c r="C252" s="109">
        <f t="shared" si="16"/>
        <v>0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R252" s="154"/>
    </row>
    <row r="253" spans="1:44" ht="12" customHeight="1" hidden="1">
      <c r="A253" s="97" t="s">
        <v>837</v>
      </c>
      <c r="B253" s="98" t="s">
        <v>1373</v>
      </c>
      <c r="C253" s="109">
        <f t="shared" si="16"/>
        <v>0</v>
      </c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R253" s="154"/>
    </row>
    <row r="254" spans="1:44" ht="12" customHeight="1" hidden="1">
      <c r="A254" s="97" t="s">
        <v>1374</v>
      </c>
      <c r="B254" s="98" t="s">
        <v>1375</v>
      </c>
      <c r="C254" s="109">
        <f t="shared" si="16"/>
        <v>0</v>
      </c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R254" s="154"/>
    </row>
    <row r="255" spans="1:44" ht="12" customHeight="1" hidden="1">
      <c r="A255" s="97" t="s">
        <v>1376</v>
      </c>
      <c r="B255" s="98" t="s">
        <v>1377</v>
      </c>
      <c r="C255" s="109">
        <f t="shared" si="16"/>
        <v>0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R255" s="154"/>
    </row>
    <row r="256" spans="1:44" ht="12" customHeight="1" hidden="1">
      <c r="A256" s="97" t="s">
        <v>1378</v>
      </c>
      <c r="B256" s="98" t="s">
        <v>1379</v>
      </c>
      <c r="C256" s="109">
        <f t="shared" si="16"/>
        <v>0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R256" s="154"/>
    </row>
    <row r="257" spans="1:44" ht="12" customHeight="1" hidden="1">
      <c r="A257" s="97" t="s">
        <v>822</v>
      </c>
      <c r="B257" s="98" t="s">
        <v>1380</v>
      </c>
      <c r="C257" s="109">
        <f t="shared" si="16"/>
        <v>0</v>
      </c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R257" s="154"/>
    </row>
    <row r="258" spans="1:44" ht="12" customHeight="1" hidden="1">
      <c r="A258" s="97" t="s">
        <v>1381</v>
      </c>
      <c r="B258" s="98" t="s">
        <v>1382</v>
      </c>
      <c r="C258" s="109">
        <f t="shared" si="16"/>
        <v>0</v>
      </c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R258" s="154"/>
    </row>
    <row r="259" spans="1:44" ht="12" customHeight="1" hidden="1">
      <c r="A259" s="97" t="s">
        <v>1383</v>
      </c>
      <c r="B259" s="98" t="s">
        <v>1384</v>
      </c>
      <c r="C259" s="109">
        <f t="shared" si="16"/>
        <v>0</v>
      </c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R259" s="154"/>
    </row>
    <row r="260" spans="1:44" ht="12" customHeight="1" hidden="1">
      <c r="A260" s="97" t="s">
        <v>826</v>
      </c>
      <c r="B260" s="98" t="s">
        <v>1385</v>
      </c>
      <c r="C260" s="109">
        <f t="shared" si="16"/>
        <v>0</v>
      </c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R260" s="154"/>
    </row>
    <row r="261" spans="1:44" ht="12" customHeight="1" hidden="1">
      <c r="A261" s="97" t="s">
        <v>1386</v>
      </c>
      <c r="B261" s="98" t="s">
        <v>1387</v>
      </c>
      <c r="C261" s="109">
        <f t="shared" si="16"/>
        <v>0</v>
      </c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R261" s="154"/>
    </row>
    <row r="262" spans="1:44" ht="12" customHeight="1" hidden="1">
      <c r="A262" s="97" t="s">
        <v>828</v>
      </c>
      <c r="B262" s="98" t="s">
        <v>1388</v>
      </c>
      <c r="C262" s="109">
        <f t="shared" si="16"/>
        <v>0</v>
      </c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R262" s="154"/>
    </row>
    <row r="263" spans="1:44" ht="12" customHeight="1" hidden="1">
      <c r="A263" s="97" t="s">
        <v>829</v>
      </c>
      <c r="B263" s="98" t="s">
        <v>1389</v>
      </c>
      <c r="C263" s="109">
        <f t="shared" si="16"/>
        <v>0</v>
      </c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R263" s="154"/>
    </row>
    <row r="264" spans="1:44" ht="12" customHeight="1" hidden="1">
      <c r="A264" s="97" t="s">
        <v>830</v>
      </c>
      <c r="B264" s="98" t="s">
        <v>1390</v>
      </c>
      <c r="C264" s="109">
        <f t="shared" si="16"/>
        <v>0</v>
      </c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R264" s="154"/>
    </row>
    <row r="265" spans="1:44" ht="12" customHeight="1" hidden="1">
      <c r="A265" s="97" t="s">
        <v>1391</v>
      </c>
      <c r="B265" s="98" t="s">
        <v>1392</v>
      </c>
      <c r="C265" s="109">
        <f t="shared" si="16"/>
        <v>0</v>
      </c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R265" s="154"/>
    </row>
    <row r="266" spans="1:44" ht="12" customHeight="1" hidden="1">
      <c r="A266" s="97" t="s">
        <v>842</v>
      </c>
      <c r="B266" s="98" t="s">
        <v>1393</v>
      </c>
      <c r="C266" s="109">
        <f t="shared" si="16"/>
        <v>0</v>
      </c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R266" s="154"/>
    </row>
    <row r="267" spans="1:44" ht="12" customHeight="1" hidden="1">
      <c r="A267" s="97" t="s">
        <v>1394</v>
      </c>
      <c r="B267" s="98" t="s">
        <v>1395</v>
      </c>
      <c r="C267" s="109">
        <f t="shared" si="16"/>
        <v>0</v>
      </c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R267" s="154"/>
    </row>
    <row r="268" spans="1:44" ht="12" customHeight="1" hidden="1">
      <c r="A268" s="97" t="s">
        <v>1396</v>
      </c>
      <c r="B268" s="98" t="s">
        <v>1397</v>
      </c>
      <c r="C268" s="109">
        <f t="shared" si="16"/>
        <v>0</v>
      </c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R268" s="154"/>
    </row>
    <row r="269" spans="1:44" ht="12" customHeight="1" hidden="1">
      <c r="A269" s="97" t="s">
        <v>1398</v>
      </c>
      <c r="B269" s="98" t="s">
        <v>1399</v>
      </c>
      <c r="C269" s="109">
        <f t="shared" si="16"/>
        <v>0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R269" s="154"/>
    </row>
    <row r="270" spans="1:44" ht="12" customHeight="1" hidden="1">
      <c r="A270" s="97" t="s">
        <v>102</v>
      </c>
      <c r="B270" s="98" t="s">
        <v>1032</v>
      </c>
      <c r="C270" s="109">
        <f t="shared" si="16"/>
        <v>0</v>
      </c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R270" s="154"/>
    </row>
    <row r="271" spans="1:44" ht="12" customHeight="1" hidden="1">
      <c r="A271" s="97" t="s">
        <v>102</v>
      </c>
      <c r="B271" s="98" t="s">
        <v>1033</v>
      </c>
      <c r="C271" s="109">
        <f t="shared" si="16"/>
        <v>0</v>
      </c>
      <c r="D271" s="110">
        <f aca="true" t="shared" si="17" ref="D271:AP271">SUM(D242:D270)</f>
        <v>0</v>
      </c>
      <c r="E271" s="110">
        <f t="shared" si="17"/>
        <v>0</v>
      </c>
      <c r="F271" s="110">
        <f t="shared" si="17"/>
        <v>0</v>
      </c>
      <c r="G271" s="110">
        <f t="shared" si="17"/>
        <v>0</v>
      </c>
      <c r="H271" s="110">
        <f t="shared" si="17"/>
        <v>0</v>
      </c>
      <c r="I271" s="110">
        <f t="shared" si="17"/>
        <v>0</v>
      </c>
      <c r="J271" s="110">
        <f t="shared" si="17"/>
        <v>0</v>
      </c>
      <c r="K271" s="110">
        <f t="shared" si="17"/>
        <v>0</v>
      </c>
      <c r="L271" s="110">
        <f t="shared" si="17"/>
        <v>0</v>
      </c>
      <c r="M271" s="110">
        <f t="shared" si="17"/>
        <v>0</v>
      </c>
      <c r="N271" s="110">
        <f t="shared" si="17"/>
        <v>0</v>
      </c>
      <c r="O271" s="110">
        <f t="shared" si="17"/>
        <v>0</v>
      </c>
      <c r="P271" s="110">
        <f t="shared" si="17"/>
        <v>0</v>
      </c>
      <c r="Q271" s="110">
        <f t="shared" si="17"/>
        <v>0</v>
      </c>
      <c r="R271" s="110">
        <f t="shared" si="17"/>
        <v>0</v>
      </c>
      <c r="S271" s="110">
        <f t="shared" si="17"/>
        <v>0</v>
      </c>
      <c r="T271" s="110">
        <f t="shared" si="17"/>
        <v>0</v>
      </c>
      <c r="U271" s="110">
        <f t="shared" si="17"/>
        <v>0</v>
      </c>
      <c r="V271" s="110">
        <f t="shared" si="17"/>
        <v>0</v>
      </c>
      <c r="W271" s="110">
        <f t="shared" si="17"/>
        <v>0</v>
      </c>
      <c r="X271" s="110">
        <f t="shared" si="17"/>
        <v>0</v>
      </c>
      <c r="Y271" s="110">
        <f t="shared" si="17"/>
        <v>0</v>
      </c>
      <c r="Z271" s="110">
        <f t="shared" si="17"/>
        <v>0</v>
      </c>
      <c r="AA271" s="110">
        <f t="shared" si="17"/>
        <v>0</v>
      </c>
      <c r="AB271" s="110">
        <f t="shared" si="17"/>
        <v>0</v>
      </c>
      <c r="AC271" s="110">
        <f t="shared" si="17"/>
        <v>0</v>
      </c>
      <c r="AD271" s="110">
        <f t="shared" si="17"/>
        <v>0</v>
      </c>
      <c r="AE271" s="110">
        <f t="shared" si="17"/>
        <v>0</v>
      </c>
      <c r="AF271" s="110">
        <f t="shared" si="17"/>
        <v>0</v>
      </c>
      <c r="AG271" s="110">
        <f t="shared" si="17"/>
        <v>0</v>
      </c>
      <c r="AH271" s="110">
        <f t="shared" si="17"/>
        <v>0</v>
      </c>
      <c r="AI271" s="110">
        <f t="shared" si="17"/>
        <v>0</v>
      </c>
      <c r="AJ271" s="110">
        <f t="shared" si="17"/>
        <v>0</v>
      </c>
      <c r="AK271" s="110">
        <f t="shared" si="17"/>
        <v>0</v>
      </c>
      <c r="AL271" s="110">
        <f t="shared" si="17"/>
        <v>0</v>
      </c>
      <c r="AM271" s="110">
        <f t="shared" si="17"/>
        <v>0</v>
      </c>
      <c r="AN271" s="110">
        <f t="shared" si="17"/>
        <v>0</v>
      </c>
      <c r="AO271" s="110">
        <f t="shared" si="17"/>
        <v>0</v>
      </c>
      <c r="AP271" s="110">
        <f t="shared" si="17"/>
        <v>0</v>
      </c>
      <c r="AR271" s="154"/>
    </row>
    <row r="272" spans="1:44" ht="12" customHeight="1" hidden="1">
      <c r="A272" s="106" t="s">
        <v>102</v>
      </c>
      <c r="B272" s="107" t="s">
        <v>1400</v>
      </c>
      <c r="C272" s="109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R272" s="154"/>
    </row>
    <row r="273" spans="1:44" ht="12" customHeight="1" hidden="1">
      <c r="A273" s="97" t="s">
        <v>844</v>
      </c>
      <c r="B273" s="98" t="s">
        <v>1401</v>
      </c>
      <c r="C273" s="109">
        <f aca="true" t="shared" si="18" ref="C273:C291">D273+E273+I273</f>
        <v>0</v>
      </c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R273" s="154"/>
    </row>
    <row r="274" spans="1:44" ht="12" customHeight="1" hidden="1">
      <c r="A274" s="97" t="s">
        <v>1402</v>
      </c>
      <c r="B274" s="98" t="s">
        <v>1403</v>
      </c>
      <c r="C274" s="109">
        <f t="shared" si="18"/>
        <v>0</v>
      </c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R274" s="154"/>
    </row>
    <row r="275" spans="1:44" ht="12" customHeight="1" hidden="1">
      <c r="A275" s="97" t="s">
        <v>846</v>
      </c>
      <c r="B275" s="98" t="s">
        <v>1404</v>
      </c>
      <c r="C275" s="109">
        <f t="shared" si="18"/>
        <v>0</v>
      </c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R275" s="154"/>
    </row>
    <row r="276" spans="1:44" ht="12" customHeight="1" hidden="1">
      <c r="A276" s="97" t="s">
        <v>1405</v>
      </c>
      <c r="B276" s="98" t="s">
        <v>1406</v>
      </c>
      <c r="C276" s="109">
        <f t="shared" si="18"/>
        <v>0</v>
      </c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R276" s="154"/>
    </row>
    <row r="277" spans="1:44" ht="12" customHeight="1" hidden="1">
      <c r="A277" s="97" t="s">
        <v>1407</v>
      </c>
      <c r="B277" s="98" t="s">
        <v>1408</v>
      </c>
      <c r="C277" s="109">
        <f t="shared" si="18"/>
        <v>0</v>
      </c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R277" s="154"/>
    </row>
    <row r="278" spans="1:44" ht="12" customHeight="1" hidden="1">
      <c r="A278" s="97" t="s">
        <v>1409</v>
      </c>
      <c r="B278" s="98" t="s">
        <v>1410</v>
      </c>
      <c r="C278" s="109">
        <f t="shared" si="18"/>
        <v>0</v>
      </c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R278" s="154"/>
    </row>
    <row r="279" spans="1:44" ht="12" customHeight="1" hidden="1">
      <c r="A279" s="97" t="s">
        <v>850</v>
      </c>
      <c r="B279" s="98" t="s">
        <v>1411</v>
      </c>
      <c r="C279" s="109">
        <f t="shared" si="18"/>
        <v>0</v>
      </c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R279" s="154"/>
    </row>
    <row r="280" spans="1:44" ht="12" customHeight="1" hidden="1">
      <c r="A280" s="97" t="s">
        <v>1412</v>
      </c>
      <c r="B280" s="98" t="s">
        <v>1413</v>
      </c>
      <c r="C280" s="109">
        <f t="shared" si="18"/>
        <v>0</v>
      </c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R280" s="154"/>
    </row>
    <row r="281" spans="1:44" ht="12" customHeight="1" hidden="1">
      <c r="A281" s="97" t="s">
        <v>1414</v>
      </c>
      <c r="B281" s="98" t="s">
        <v>1415</v>
      </c>
      <c r="C281" s="109">
        <f t="shared" si="18"/>
        <v>0</v>
      </c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R281" s="154"/>
    </row>
    <row r="282" spans="1:44" ht="12" customHeight="1" hidden="1">
      <c r="A282" s="97" t="s">
        <v>854</v>
      </c>
      <c r="B282" s="98" t="s">
        <v>1416</v>
      </c>
      <c r="C282" s="109">
        <f t="shared" si="18"/>
        <v>0</v>
      </c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R282" s="154"/>
    </row>
    <row r="283" spans="1:44" ht="12" customHeight="1" hidden="1">
      <c r="A283" s="97" t="s">
        <v>1417</v>
      </c>
      <c r="B283" s="98" t="s">
        <v>1418</v>
      </c>
      <c r="C283" s="109">
        <f t="shared" si="18"/>
        <v>0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R283" s="154"/>
    </row>
    <row r="284" spans="1:44" ht="12" customHeight="1" hidden="1">
      <c r="A284" s="97" t="s">
        <v>858</v>
      </c>
      <c r="B284" s="98" t="s">
        <v>1419</v>
      </c>
      <c r="C284" s="109">
        <f t="shared" si="18"/>
        <v>0</v>
      </c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R284" s="154"/>
    </row>
    <row r="285" spans="1:44" ht="12" customHeight="1" hidden="1">
      <c r="A285" s="97" t="s">
        <v>1420</v>
      </c>
      <c r="B285" s="98" t="s">
        <v>1421</v>
      </c>
      <c r="C285" s="109">
        <f t="shared" si="18"/>
        <v>0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R285" s="154"/>
    </row>
    <row r="286" spans="1:44" ht="12" customHeight="1" hidden="1">
      <c r="A286" s="97" t="s">
        <v>861</v>
      </c>
      <c r="B286" s="98" t="s">
        <v>1422</v>
      </c>
      <c r="C286" s="109">
        <f t="shared" si="18"/>
        <v>0</v>
      </c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R286" s="154"/>
    </row>
    <row r="287" spans="1:44" ht="12" customHeight="1" hidden="1">
      <c r="A287" s="97" t="s">
        <v>1423</v>
      </c>
      <c r="B287" s="98" t="s">
        <v>1424</v>
      </c>
      <c r="C287" s="109">
        <f t="shared" si="18"/>
        <v>0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R287" s="154"/>
    </row>
    <row r="288" spans="1:44" ht="12" customHeight="1" hidden="1">
      <c r="A288" s="97" t="s">
        <v>1425</v>
      </c>
      <c r="B288" s="98" t="s">
        <v>1426</v>
      </c>
      <c r="C288" s="109">
        <f t="shared" si="18"/>
        <v>0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R288" s="154"/>
    </row>
    <row r="289" spans="1:44" ht="12" customHeight="1" hidden="1">
      <c r="A289" s="97" t="s">
        <v>1427</v>
      </c>
      <c r="B289" s="98" t="s">
        <v>1428</v>
      </c>
      <c r="C289" s="109">
        <f t="shared" si="18"/>
        <v>0</v>
      </c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R289" s="154"/>
    </row>
    <row r="290" spans="1:44" ht="12" customHeight="1" hidden="1">
      <c r="A290" s="97" t="s">
        <v>102</v>
      </c>
      <c r="B290" s="98" t="s">
        <v>1032</v>
      </c>
      <c r="C290" s="109">
        <f t="shared" si="18"/>
        <v>0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R290" s="154"/>
    </row>
    <row r="291" spans="1:44" ht="12" customHeight="1" hidden="1">
      <c r="A291" s="97" t="s">
        <v>102</v>
      </c>
      <c r="B291" s="98" t="s">
        <v>1033</v>
      </c>
      <c r="C291" s="109">
        <f t="shared" si="18"/>
        <v>0</v>
      </c>
      <c r="D291" s="110">
        <f aca="true" t="shared" si="19" ref="D291:AP291">SUM(D273:D290)</f>
        <v>0</v>
      </c>
      <c r="E291" s="110">
        <f t="shared" si="19"/>
        <v>0</v>
      </c>
      <c r="F291" s="110">
        <f t="shared" si="19"/>
        <v>0</v>
      </c>
      <c r="G291" s="110">
        <f t="shared" si="19"/>
        <v>0</v>
      </c>
      <c r="H291" s="110">
        <f t="shared" si="19"/>
        <v>0</v>
      </c>
      <c r="I291" s="110">
        <f t="shared" si="19"/>
        <v>0</v>
      </c>
      <c r="J291" s="110">
        <f t="shared" si="19"/>
        <v>0</v>
      </c>
      <c r="K291" s="110">
        <f t="shared" si="19"/>
        <v>0</v>
      </c>
      <c r="L291" s="110">
        <f t="shared" si="19"/>
        <v>0</v>
      </c>
      <c r="M291" s="110">
        <f t="shared" si="19"/>
        <v>0</v>
      </c>
      <c r="N291" s="110">
        <f t="shared" si="19"/>
        <v>0</v>
      </c>
      <c r="O291" s="110">
        <f t="shared" si="19"/>
        <v>0</v>
      </c>
      <c r="P291" s="110">
        <f t="shared" si="19"/>
        <v>0</v>
      </c>
      <c r="Q291" s="110">
        <f t="shared" si="19"/>
        <v>0</v>
      </c>
      <c r="R291" s="110">
        <f t="shared" si="19"/>
        <v>0</v>
      </c>
      <c r="S291" s="110">
        <f t="shared" si="19"/>
        <v>0</v>
      </c>
      <c r="T291" s="110">
        <f t="shared" si="19"/>
        <v>0</v>
      </c>
      <c r="U291" s="110">
        <f t="shared" si="19"/>
        <v>0</v>
      </c>
      <c r="V291" s="110">
        <f t="shared" si="19"/>
        <v>0</v>
      </c>
      <c r="W291" s="110">
        <f t="shared" si="19"/>
        <v>0</v>
      </c>
      <c r="X291" s="110">
        <f t="shared" si="19"/>
        <v>0</v>
      </c>
      <c r="Y291" s="110">
        <f t="shared" si="19"/>
        <v>0</v>
      </c>
      <c r="Z291" s="110">
        <f t="shared" si="19"/>
        <v>0</v>
      </c>
      <c r="AA291" s="110">
        <f t="shared" si="19"/>
        <v>0</v>
      </c>
      <c r="AB291" s="110">
        <f t="shared" si="19"/>
        <v>0</v>
      </c>
      <c r="AC291" s="110">
        <f t="shared" si="19"/>
        <v>0</v>
      </c>
      <c r="AD291" s="110">
        <f t="shared" si="19"/>
        <v>0</v>
      </c>
      <c r="AE291" s="110">
        <f t="shared" si="19"/>
        <v>0</v>
      </c>
      <c r="AF291" s="110">
        <f t="shared" si="19"/>
        <v>0</v>
      </c>
      <c r="AG291" s="110">
        <f t="shared" si="19"/>
        <v>0</v>
      </c>
      <c r="AH291" s="110">
        <f t="shared" si="19"/>
        <v>0</v>
      </c>
      <c r="AI291" s="110">
        <f t="shared" si="19"/>
        <v>0</v>
      </c>
      <c r="AJ291" s="110">
        <f t="shared" si="19"/>
        <v>0</v>
      </c>
      <c r="AK291" s="110">
        <f t="shared" si="19"/>
        <v>0</v>
      </c>
      <c r="AL291" s="110">
        <f t="shared" si="19"/>
        <v>0</v>
      </c>
      <c r="AM291" s="110">
        <f t="shared" si="19"/>
        <v>0</v>
      </c>
      <c r="AN291" s="110">
        <f t="shared" si="19"/>
        <v>0</v>
      </c>
      <c r="AO291" s="110">
        <f t="shared" si="19"/>
        <v>0</v>
      </c>
      <c r="AP291" s="110">
        <f t="shared" si="19"/>
        <v>0</v>
      </c>
      <c r="AR291" s="154"/>
    </row>
    <row r="292" spans="1:44" ht="12" customHeight="1" hidden="1">
      <c r="A292" s="106" t="s">
        <v>102</v>
      </c>
      <c r="B292" s="107" t="s">
        <v>1429</v>
      </c>
      <c r="C292" s="109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R292" s="154"/>
    </row>
    <row r="293" spans="1:44" ht="12" customHeight="1" hidden="1">
      <c r="A293" s="97" t="s">
        <v>1430</v>
      </c>
      <c r="B293" s="98" t="s">
        <v>1431</v>
      </c>
      <c r="C293" s="109">
        <f aca="true" t="shared" si="20" ref="C293:C322">D293+E293+I293</f>
        <v>0</v>
      </c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R293" s="154"/>
    </row>
    <row r="294" spans="1:44" ht="12" customHeight="1" hidden="1">
      <c r="A294" s="97" t="s">
        <v>1432</v>
      </c>
      <c r="B294" s="98" t="s">
        <v>1433</v>
      </c>
      <c r="C294" s="109">
        <f t="shared" si="20"/>
        <v>0</v>
      </c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R294" s="154"/>
    </row>
    <row r="295" spans="1:44" ht="12" customHeight="1" hidden="1">
      <c r="A295" s="97" t="s">
        <v>1434</v>
      </c>
      <c r="B295" s="98" t="s">
        <v>1435</v>
      </c>
      <c r="C295" s="109">
        <f t="shared" si="20"/>
        <v>0</v>
      </c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R295" s="154"/>
    </row>
    <row r="296" spans="1:44" ht="12" customHeight="1" hidden="1">
      <c r="A296" s="97" t="s">
        <v>1436</v>
      </c>
      <c r="B296" s="98" t="s">
        <v>1437</v>
      </c>
      <c r="C296" s="109">
        <f t="shared" si="20"/>
        <v>0</v>
      </c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R296" s="154"/>
    </row>
    <row r="297" spans="1:44" ht="12" customHeight="1" hidden="1">
      <c r="A297" s="97" t="s">
        <v>871</v>
      </c>
      <c r="B297" s="98" t="s">
        <v>1438</v>
      </c>
      <c r="C297" s="109">
        <f t="shared" si="20"/>
        <v>0</v>
      </c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R297" s="154"/>
    </row>
    <row r="298" spans="1:44" ht="12" customHeight="1" hidden="1">
      <c r="A298" s="97" t="s">
        <v>1439</v>
      </c>
      <c r="B298" s="98" t="s">
        <v>1440</v>
      </c>
      <c r="C298" s="109">
        <f t="shared" si="20"/>
        <v>0</v>
      </c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R298" s="154"/>
    </row>
    <row r="299" spans="1:44" ht="12" customHeight="1" hidden="1">
      <c r="A299" s="97" t="s">
        <v>874</v>
      </c>
      <c r="B299" s="98" t="s">
        <v>1441</v>
      </c>
      <c r="C299" s="109">
        <f t="shared" si="20"/>
        <v>0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R299" s="154"/>
    </row>
    <row r="300" spans="1:44" ht="12" customHeight="1" hidden="1">
      <c r="A300" s="97" t="s">
        <v>879</v>
      </c>
      <c r="B300" s="98" t="s">
        <v>1442</v>
      </c>
      <c r="C300" s="109">
        <f t="shared" si="20"/>
        <v>0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R300" s="154"/>
    </row>
    <row r="301" spans="1:44" ht="12" customHeight="1" hidden="1">
      <c r="A301" s="97" t="s">
        <v>1443</v>
      </c>
      <c r="B301" s="98" t="s">
        <v>1444</v>
      </c>
      <c r="C301" s="109">
        <f t="shared" si="20"/>
        <v>0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R301" s="154"/>
    </row>
    <row r="302" spans="1:44" ht="12" customHeight="1" hidden="1">
      <c r="A302" s="97" t="s">
        <v>1445</v>
      </c>
      <c r="B302" s="98" t="s">
        <v>1446</v>
      </c>
      <c r="C302" s="109">
        <f t="shared" si="20"/>
        <v>0</v>
      </c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R302" s="154"/>
    </row>
    <row r="303" spans="1:44" ht="12" customHeight="1" hidden="1">
      <c r="A303" s="97" t="s">
        <v>1447</v>
      </c>
      <c r="B303" s="98" t="s">
        <v>1448</v>
      </c>
      <c r="C303" s="109">
        <f t="shared" si="20"/>
        <v>0</v>
      </c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R303" s="154"/>
    </row>
    <row r="304" spans="1:44" ht="12" customHeight="1" hidden="1">
      <c r="A304" s="97" t="s">
        <v>888</v>
      </c>
      <c r="B304" s="98" t="s">
        <v>1449</v>
      </c>
      <c r="C304" s="109">
        <f t="shared" si="20"/>
        <v>0</v>
      </c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R304" s="154"/>
    </row>
    <row r="305" spans="1:44" ht="12" customHeight="1" hidden="1">
      <c r="A305" s="97" t="s">
        <v>890</v>
      </c>
      <c r="B305" s="98" t="s">
        <v>1450</v>
      </c>
      <c r="C305" s="109">
        <f t="shared" si="20"/>
        <v>0</v>
      </c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R305" s="154"/>
    </row>
    <row r="306" spans="1:44" ht="12" customHeight="1" hidden="1">
      <c r="A306" s="97" t="s">
        <v>1451</v>
      </c>
      <c r="B306" s="98" t="s">
        <v>1452</v>
      </c>
      <c r="C306" s="109">
        <f t="shared" si="20"/>
        <v>0</v>
      </c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R306" s="154"/>
    </row>
    <row r="307" spans="1:44" ht="12" customHeight="1" hidden="1">
      <c r="A307" s="97" t="s">
        <v>895</v>
      </c>
      <c r="B307" s="98" t="s">
        <v>1453</v>
      </c>
      <c r="C307" s="109">
        <f t="shared" si="20"/>
        <v>0</v>
      </c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R307" s="154"/>
    </row>
    <row r="308" spans="1:44" ht="12" customHeight="1" hidden="1">
      <c r="A308" s="97" t="s">
        <v>1454</v>
      </c>
      <c r="B308" s="98" t="s">
        <v>1455</v>
      </c>
      <c r="C308" s="109">
        <f t="shared" si="20"/>
        <v>0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R308" s="154"/>
    </row>
    <row r="309" spans="1:44" ht="12" customHeight="1" hidden="1">
      <c r="A309" s="97" t="s">
        <v>900</v>
      </c>
      <c r="B309" s="98" t="s">
        <v>1456</v>
      </c>
      <c r="C309" s="109">
        <f t="shared" si="20"/>
        <v>0</v>
      </c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R309" s="154"/>
    </row>
    <row r="310" spans="1:44" ht="12" customHeight="1" hidden="1">
      <c r="A310" s="97" t="s">
        <v>1457</v>
      </c>
      <c r="B310" s="98" t="s">
        <v>1458</v>
      </c>
      <c r="C310" s="109">
        <f t="shared" si="20"/>
        <v>0</v>
      </c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R310" s="154"/>
    </row>
    <row r="311" spans="1:44" ht="12" customHeight="1" hidden="1">
      <c r="A311" s="97" t="s">
        <v>1459</v>
      </c>
      <c r="B311" s="98" t="s">
        <v>1460</v>
      </c>
      <c r="C311" s="109">
        <f t="shared" si="20"/>
        <v>0</v>
      </c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R311" s="154"/>
    </row>
    <row r="312" spans="1:44" ht="12" customHeight="1" hidden="1">
      <c r="A312" s="97" t="s">
        <v>903</v>
      </c>
      <c r="B312" s="98" t="s">
        <v>1461</v>
      </c>
      <c r="C312" s="109">
        <f t="shared" si="20"/>
        <v>0</v>
      </c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R312" s="154"/>
    </row>
    <row r="313" spans="1:44" ht="12" customHeight="1" hidden="1">
      <c r="A313" s="97" t="s">
        <v>1462</v>
      </c>
      <c r="B313" s="98" t="s">
        <v>1463</v>
      </c>
      <c r="C313" s="109">
        <f t="shared" si="20"/>
        <v>0</v>
      </c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R313" s="154"/>
    </row>
    <row r="314" spans="1:44" ht="12" customHeight="1" hidden="1">
      <c r="A314" s="97" t="s">
        <v>1464</v>
      </c>
      <c r="B314" s="98" t="s">
        <v>1465</v>
      </c>
      <c r="C314" s="109">
        <f t="shared" si="20"/>
        <v>0</v>
      </c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R314" s="154"/>
    </row>
    <row r="315" spans="1:44" ht="12" customHeight="1" hidden="1">
      <c r="A315" s="97" t="s">
        <v>1466</v>
      </c>
      <c r="B315" s="98" t="s">
        <v>1467</v>
      </c>
      <c r="C315" s="109">
        <f t="shared" si="20"/>
        <v>0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R315" s="154"/>
    </row>
    <row r="316" spans="1:44" ht="12" customHeight="1" hidden="1">
      <c r="A316" s="97" t="s">
        <v>908</v>
      </c>
      <c r="B316" s="98" t="s">
        <v>1468</v>
      </c>
      <c r="C316" s="109">
        <f t="shared" si="20"/>
        <v>0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R316" s="154"/>
    </row>
    <row r="317" spans="1:44" ht="12" customHeight="1" hidden="1">
      <c r="A317" s="97" t="s">
        <v>1469</v>
      </c>
      <c r="B317" s="98" t="s">
        <v>1470</v>
      </c>
      <c r="C317" s="109">
        <f t="shared" si="20"/>
        <v>0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R317" s="154"/>
    </row>
    <row r="318" spans="1:44" ht="12" customHeight="1" hidden="1">
      <c r="A318" s="97" t="s">
        <v>1471</v>
      </c>
      <c r="B318" s="98" t="s">
        <v>1472</v>
      </c>
      <c r="C318" s="109">
        <f t="shared" si="20"/>
        <v>0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R318" s="154"/>
    </row>
    <row r="319" spans="1:44" ht="12" customHeight="1" hidden="1">
      <c r="A319" s="97" t="s">
        <v>1473</v>
      </c>
      <c r="B319" s="98" t="s">
        <v>1474</v>
      </c>
      <c r="C319" s="109">
        <f t="shared" si="20"/>
        <v>0</v>
      </c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R319" s="154"/>
    </row>
    <row r="320" spans="1:44" ht="12" customHeight="1" hidden="1">
      <c r="A320" s="97" t="s">
        <v>1475</v>
      </c>
      <c r="B320" s="98" t="s">
        <v>1476</v>
      </c>
      <c r="C320" s="109">
        <f t="shared" si="20"/>
        <v>0</v>
      </c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R320" s="154"/>
    </row>
    <row r="321" spans="1:44" ht="12" customHeight="1" hidden="1">
      <c r="A321" s="97" t="s">
        <v>102</v>
      </c>
      <c r="B321" s="98" t="s">
        <v>1032</v>
      </c>
      <c r="C321" s="109">
        <f t="shared" si="20"/>
        <v>0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R321" s="154"/>
    </row>
    <row r="322" spans="1:44" ht="12" customHeight="1" hidden="1">
      <c r="A322" s="97" t="s">
        <v>102</v>
      </c>
      <c r="B322" s="98" t="s">
        <v>1033</v>
      </c>
      <c r="C322" s="109">
        <f t="shared" si="20"/>
        <v>0</v>
      </c>
      <c r="D322" s="110">
        <f aca="true" t="shared" si="21" ref="D322:AP322">SUM(D293:D321)</f>
        <v>0</v>
      </c>
      <c r="E322" s="110">
        <f t="shared" si="21"/>
        <v>0</v>
      </c>
      <c r="F322" s="110">
        <f t="shared" si="21"/>
        <v>0</v>
      </c>
      <c r="G322" s="110">
        <f t="shared" si="21"/>
        <v>0</v>
      </c>
      <c r="H322" s="110">
        <f t="shared" si="21"/>
        <v>0</v>
      </c>
      <c r="I322" s="110">
        <f t="shared" si="21"/>
        <v>0</v>
      </c>
      <c r="J322" s="110">
        <f t="shared" si="21"/>
        <v>0</v>
      </c>
      <c r="K322" s="110">
        <f t="shared" si="21"/>
        <v>0</v>
      </c>
      <c r="L322" s="110">
        <f t="shared" si="21"/>
        <v>0</v>
      </c>
      <c r="M322" s="110">
        <f t="shared" si="21"/>
        <v>0</v>
      </c>
      <c r="N322" s="110">
        <f t="shared" si="21"/>
        <v>0</v>
      </c>
      <c r="O322" s="110">
        <f t="shared" si="21"/>
        <v>0</v>
      </c>
      <c r="P322" s="110">
        <f t="shared" si="21"/>
        <v>0</v>
      </c>
      <c r="Q322" s="110">
        <f t="shared" si="21"/>
        <v>0</v>
      </c>
      <c r="R322" s="110">
        <f t="shared" si="21"/>
        <v>0</v>
      </c>
      <c r="S322" s="110">
        <f t="shared" si="21"/>
        <v>0</v>
      </c>
      <c r="T322" s="110">
        <f t="shared" si="21"/>
        <v>0</v>
      </c>
      <c r="U322" s="110">
        <f t="shared" si="21"/>
        <v>0</v>
      </c>
      <c r="V322" s="110">
        <f t="shared" si="21"/>
        <v>0</v>
      </c>
      <c r="W322" s="110">
        <f t="shared" si="21"/>
        <v>0</v>
      </c>
      <c r="X322" s="110">
        <f t="shared" si="21"/>
        <v>0</v>
      </c>
      <c r="Y322" s="110">
        <f t="shared" si="21"/>
        <v>0</v>
      </c>
      <c r="Z322" s="110">
        <f t="shared" si="21"/>
        <v>0</v>
      </c>
      <c r="AA322" s="110">
        <f t="shared" si="21"/>
        <v>0</v>
      </c>
      <c r="AB322" s="110">
        <f t="shared" si="21"/>
        <v>0</v>
      </c>
      <c r="AC322" s="110">
        <f t="shared" si="21"/>
        <v>0</v>
      </c>
      <c r="AD322" s="110">
        <f t="shared" si="21"/>
        <v>0</v>
      </c>
      <c r="AE322" s="110">
        <f t="shared" si="21"/>
        <v>0</v>
      </c>
      <c r="AF322" s="110">
        <f t="shared" si="21"/>
        <v>0</v>
      </c>
      <c r="AG322" s="110">
        <f t="shared" si="21"/>
        <v>0</v>
      </c>
      <c r="AH322" s="110">
        <f t="shared" si="21"/>
        <v>0</v>
      </c>
      <c r="AI322" s="110">
        <f t="shared" si="21"/>
        <v>0</v>
      </c>
      <c r="AJ322" s="110">
        <f t="shared" si="21"/>
        <v>0</v>
      </c>
      <c r="AK322" s="110">
        <f t="shared" si="21"/>
        <v>0</v>
      </c>
      <c r="AL322" s="110">
        <f t="shared" si="21"/>
        <v>0</v>
      </c>
      <c r="AM322" s="110">
        <f t="shared" si="21"/>
        <v>0</v>
      </c>
      <c r="AN322" s="110">
        <f t="shared" si="21"/>
        <v>0</v>
      </c>
      <c r="AO322" s="110">
        <f t="shared" si="21"/>
        <v>0</v>
      </c>
      <c r="AP322" s="110">
        <f t="shared" si="21"/>
        <v>0</v>
      </c>
      <c r="AR322" s="154"/>
    </row>
    <row r="323" spans="1:44" ht="12" customHeight="1" hidden="1">
      <c r="A323" s="106" t="s">
        <v>102</v>
      </c>
      <c r="B323" s="107" t="s">
        <v>1477</v>
      </c>
      <c r="C323" s="109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R323" s="154"/>
    </row>
    <row r="324" spans="1:44" ht="12" customHeight="1" hidden="1">
      <c r="A324" s="97" t="s">
        <v>1478</v>
      </c>
      <c r="B324" s="98" t="s">
        <v>1479</v>
      </c>
      <c r="C324" s="109">
        <f aca="true" t="shared" si="22" ref="C324:C348">D324+E324+I324</f>
        <v>0</v>
      </c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R324" s="154"/>
    </row>
    <row r="325" spans="1:44" ht="12" customHeight="1" hidden="1">
      <c r="A325" s="97" t="s">
        <v>1480</v>
      </c>
      <c r="B325" s="98" t="s">
        <v>1481</v>
      </c>
      <c r="C325" s="109">
        <f t="shared" si="22"/>
        <v>0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R325" s="154"/>
    </row>
    <row r="326" spans="1:44" ht="12" customHeight="1" hidden="1">
      <c r="A326" s="97" t="s">
        <v>1482</v>
      </c>
      <c r="B326" s="98" t="s">
        <v>1483</v>
      </c>
      <c r="C326" s="109">
        <f t="shared" si="22"/>
        <v>0</v>
      </c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R326" s="154"/>
    </row>
    <row r="327" spans="1:44" ht="12" customHeight="1" hidden="1">
      <c r="A327" s="97" t="s">
        <v>1484</v>
      </c>
      <c r="B327" s="98" t="s">
        <v>1485</v>
      </c>
      <c r="C327" s="109">
        <f t="shared" si="22"/>
        <v>0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R327" s="154"/>
    </row>
    <row r="328" spans="1:44" ht="12" customHeight="1" hidden="1">
      <c r="A328" s="97" t="s">
        <v>1486</v>
      </c>
      <c r="B328" s="98" t="s">
        <v>1487</v>
      </c>
      <c r="C328" s="109">
        <f t="shared" si="22"/>
        <v>0</v>
      </c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R328" s="154"/>
    </row>
    <row r="329" spans="1:44" ht="12" customHeight="1" hidden="1">
      <c r="A329" s="97" t="s">
        <v>918</v>
      </c>
      <c r="B329" s="98" t="s">
        <v>1488</v>
      </c>
      <c r="C329" s="109">
        <f t="shared" si="22"/>
        <v>0</v>
      </c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R329" s="154"/>
    </row>
    <row r="330" spans="1:44" ht="12" customHeight="1" hidden="1">
      <c r="A330" s="97" t="s">
        <v>919</v>
      </c>
      <c r="B330" s="98" t="s">
        <v>1489</v>
      </c>
      <c r="C330" s="109">
        <f t="shared" si="22"/>
        <v>0</v>
      </c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R330" s="154"/>
    </row>
    <row r="331" spans="1:44" ht="12" customHeight="1" hidden="1">
      <c r="A331" s="97" t="s">
        <v>1490</v>
      </c>
      <c r="B331" s="98" t="s">
        <v>1491</v>
      </c>
      <c r="C331" s="109">
        <f t="shared" si="22"/>
        <v>0</v>
      </c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R331" s="154"/>
    </row>
    <row r="332" spans="1:44" ht="12" customHeight="1" hidden="1">
      <c r="A332" s="97" t="s">
        <v>1492</v>
      </c>
      <c r="B332" s="98" t="s">
        <v>1493</v>
      </c>
      <c r="C332" s="109">
        <f t="shared" si="22"/>
        <v>0</v>
      </c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R332" s="154"/>
    </row>
    <row r="333" spans="1:44" ht="12" customHeight="1" hidden="1">
      <c r="A333" s="97" t="s">
        <v>1494</v>
      </c>
      <c r="B333" s="98" t="s">
        <v>1495</v>
      </c>
      <c r="C333" s="109">
        <f t="shared" si="22"/>
        <v>0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R333" s="154"/>
    </row>
    <row r="334" spans="1:44" ht="12" customHeight="1" hidden="1">
      <c r="A334" s="97" t="s">
        <v>1496</v>
      </c>
      <c r="B334" s="98" t="s">
        <v>1497</v>
      </c>
      <c r="C334" s="109">
        <f t="shared" si="22"/>
        <v>0</v>
      </c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R334" s="154"/>
    </row>
    <row r="335" spans="1:44" ht="12" customHeight="1" hidden="1">
      <c r="A335" s="97" t="s">
        <v>923</v>
      </c>
      <c r="B335" s="98" t="s">
        <v>1498</v>
      </c>
      <c r="C335" s="109">
        <f t="shared" si="22"/>
        <v>0</v>
      </c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R335" s="154"/>
    </row>
    <row r="336" spans="1:44" ht="12" customHeight="1" hidden="1">
      <c r="A336" s="97" t="s">
        <v>1499</v>
      </c>
      <c r="B336" s="98" t="s">
        <v>1500</v>
      </c>
      <c r="C336" s="109">
        <f t="shared" si="22"/>
        <v>0</v>
      </c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R336" s="154"/>
    </row>
    <row r="337" spans="1:44" ht="12" customHeight="1" hidden="1">
      <c r="A337" s="97" t="s">
        <v>1501</v>
      </c>
      <c r="B337" s="98" t="s">
        <v>1502</v>
      </c>
      <c r="C337" s="109">
        <f t="shared" si="22"/>
        <v>0</v>
      </c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R337" s="154"/>
    </row>
    <row r="338" spans="1:44" ht="12" customHeight="1" hidden="1">
      <c r="A338" s="97" t="s">
        <v>926</v>
      </c>
      <c r="B338" s="98" t="s">
        <v>1503</v>
      </c>
      <c r="C338" s="109">
        <f t="shared" si="22"/>
        <v>0</v>
      </c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R338" s="154"/>
    </row>
    <row r="339" spans="1:44" ht="12" customHeight="1" hidden="1">
      <c r="A339" s="97" t="s">
        <v>927</v>
      </c>
      <c r="B339" s="98" t="s">
        <v>1504</v>
      </c>
      <c r="C339" s="109">
        <f t="shared" si="22"/>
        <v>0</v>
      </c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R339" s="154"/>
    </row>
    <row r="340" spans="1:44" ht="12" customHeight="1" hidden="1">
      <c r="A340" s="97" t="s">
        <v>928</v>
      </c>
      <c r="B340" s="98" t="s">
        <v>1505</v>
      </c>
      <c r="C340" s="109">
        <f t="shared" si="22"/>
        <v>0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R340" s="154"/>
    </row>
    <row r="341" spans="1:44" ht="12" customHeight="1" hidden="1">
      <c r="A341" s="97" t="s">
        <v>929</v>
      </c>
      <c r="B341" s="98" t="s">
        <v>1506</v>
      </c>
      <c r="C341" s="109">
        <f t="shared" si="22"/>
        <v>0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R341" s="154"/>
    </row>
    <row r="342" spans="1:44" ht="12" customHeight="1" hidden="1">
      <c r="A342" s="97" t="s">
        <v>930</v>
      </c>
      <c r="B342" s="98" t="s">
        <v>1507</v>
      </c>
      <c r="C342" s="109">
        <f t="shared" si="22"/>
        <v>0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R342" s="154"/>
    </row>
    <row r="343" spans="1:44" ht="12" customHeight="1" hidden="1">
      <c r="A343" s="97" t="s">
        <v>931</v>
      </c>
      <c r="B343" s="98" t="s">
        <v>1508</v>
      </c>
      <c r="C343" s="109">
        <f t="shared" si="22"/>
        <v>0</v>
      </c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R343" s="154"/>
    </row>
    <row r="344" spans="1:44" ht="12" customHeight="1" hidden="1">
      <c r="A344" s="97" t="s">
        <v>1509</v>
      </c>
      <c r="B344" s="98" t="s">
        <v>1510</v>
      </c>
      <c r="C344" s="109">
        <f t="shared" si="22"/>
        <v>0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R344" s="154"/>
    </row>
    <row r="345" spans="1:44" ht="12" customHeight="1" hidden="1">
      <c r="A345" s="97" t="s">
        <v>1511</v>
      </c>
      <c r="B345" s="98" t="s">
        <v>1512</v>
      </c>
      <c r="C345" s="109">
        <f t="shared" si="22"/>
        <v>0</v>
      </c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R345" s="154"/>
    </row>
    <row r="346" spans="1:44" ht="12" customHeight="1" hidden="1">
      <c r="A346" s="97" t="s">
        <v>1513</v>
      </c>
      <c r="B346" s="98" t="s">
        <v>1514</v>
      </c>
      <c r="C346" s="109">
        <f t="shared" si="22"/>
        <v>0</v>
      </c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R346" s="154"/>
    </row>
    <row r="347" spans="1:44" ht="12" customHeight="1" hidden="1">
      <c r="A347" s="97" t="s">
        <v>102</v>
      </c>
      <c r="B347" s="98" t="s">
        <v>1032</v>
      </c>
      <c r="C347" s="109">
        <f t="shared" si="22"/>
        <v>0</v>
      </c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R347" s="154"/>
    </row>
    <row r="348" spans="1:44" ht="12" customHeight="1" hidden="1">
      <c r="A348" s="97" t="s">
        <v>102</v>
      </c>
      <c r="B348" s="98" t="s">
        <v>1033</v>
      </c>
      <c r="C348" s="109">
        <f t="shared" si="22"/>
        <v>0</v>
      </c>
      <c r="D348" s="110">
        <f aca="true" t="shared" si="23" ref="D348:AP348">SUM(D324:D347)</f>
        <v>0</v>
      </c>
      <c r="E348" s="110">
        <f t="shared" si="23"/>
        <v>0</v>
      </c>
      <c r="F348" s="110">
        <f t="shared" si="23"/>
        <v>0</v>
      </c>
      <c r="G348" s="110">
        <f t="shared" si="23"/>
        <v>0</v>
      </c>
      <c r="H348" s="110">
        <f t="shared" si="23"/>
        <v>0</v>
      </c>
      <c r="I348" s="110">
        <f t="shared" si="23"/>
        <v>0</v>
      </c>
      <c r="J348" s="110">
        <f t="shared" si="23"/>
        <v>0</v>
      </c>
      <c r="K348" s="110">
        <f t="shared" si="23"/>
        <v>0</v>
      </c>
      <c r="L348" s="110">
        <f t="shared" si="23"/>
        <v>0</v>
      </c>
      <c r="M348" s="110">
        <f t="shared" si="23"/>
        <v>0</v>
      </c>
      <c r="N348" s="110">
        <f t="shared" si="23"/>
        <v>0</v>
      </c>
      <c r="O348" s="110">
        <f t="shared" si="23"/>
        <v>0</v>
      </c>
      <c r="P348" s="110">
        <f t="shared" si="23"/>
        <v>0</v>
      </c>
      <c r="Q348" s="110">
        <f t="shared" si="23"/>
        <v>0</v>
      </c>
      <c r="R348" s="110">
        <f t="shared" si="23"/>
        <v>0</v>
      </c>
      <c r="S348" s="110">
        <f t="shared" si="23"/>
        <v>0</v>
      </c>
      <c r="T348" s="110">
        <f t="shared" si="23"/>
        <v>0</v>
      </c>
      <c r="U348" s="110">
        <f t="shared" si="23"/>
        <v>0</v>
      </c>
      <c r="V348" s="110">
        <f t="shared" si="23"/>
        <v>0</v>
      </c>
      <c r="W348" s="110">
        <f t="shared" si="23"/>
        <v>0</v>
      </c>
      <c r="X348" s="110">
        <f t="shared" si="23"/>
        <v>0</v>
      </c>
      <c r="Y348" s="110">
        <f t="shared" si="23"/>
        <v>0</v>
      </c>
      <c r="Z348" s="110">
        <f t="shared" si="23"/>
        <v>0</v>
      </c>
      <c r="AA348" s="110">
        <f t="shared" si="23"/>
        <v>0</v>
      </c>
      <c r="AB348" s="110">
        <f t="shared" si="23"/>
        <v>0</v>
      </c>
      <c r="AC348" s="110">
        <f t="shared" si="23"/>
        <v>0</v>
      </c>
      <c r="AD348" s="110">
        <f t="shared" si="23"/>
        <v>0</v>
      </c>
      <c r="AE348" s="110">
        <f t="shared" si="23"/>
        <v>0</v>
      </c>
      <c r="AF348" s="110">
        <f t="shared" si="23"/>
        <v>0</v>
      </c>
      <c r="AG348" s="110">
        <f t="shared" si="23"/>
        <v>0</v>
      </c>
      <c r="AH348" s="110">
        <f t="shared" si="23"/>
        <v>0</v>
      </c>
      <c r="AI348" s="110">
        <f t="shared" si="23"/>
        <v>0</v>
      </c>
      <c r="AJ348" s="110">
        <f t="shared" si="23"/>
        <v>0</v>
      </c>
      <c r="AK348" s="110">
        <f t="shared" si="23"/>
        <v>0</v>
      </c>
      <c r="AL348" s="110">
        <f t="shared" si="23"/>
        <v>0</v>
      </c>
      <c r="AM348" s="110">
        <f t="shared" si="23"/>
        <v>0</v>
      </c>
      <c r="AN348" s="110">
        <f t="shared" si="23"/>
        <v>0</v>
      </c>
      <c r="AO348" s="110">
        <f t="shared" si="23"/>
        <v>0</v>
      </c>
      <c r="AP348" s="110">
        <f t="shared" si="23"/>
        <v>0</v>
      </c>
      <c r="AR348" s="154"/>
    </row>
    <row r="349" spans="1:44" ht="12" customHeight="1" hidden="1">
      <c r="A349" s="106" t="s">
        <v>102</v>
      </c>
      <c r="B349" s="107" t="s">
        <v>1515</v>
      </c>
      <c r="C349" s="109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R349" s="154"/>
    </row>
    <row r="350" spans="1:44" ht="12" customHeight="1" hidden="1">
      <c r="A350" s="97" t="s">
        <v>1516</v>
      </c>
      <c r="B350" s="98" t="s">
        <v>1517</v>
      </c>
      <c r="C350" s="109">
        <f aca="true" t="shared" si="24" ref="C350:C383">D350+E350+I350</f>
        <v>0</v>
      </c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R350" s="154"/>
    </row>
    <row r="351" spans="1:44" ht="12" customHeight="1" hidden="1">
      <c r="A351" s="97" t="s">
        <v>1518</v>
      </c>
      <c r="B351" s="98" t="s">
        <v>1519</v>
      </c>
      <c r="C351" s="109">
        <f t="shared" si="24"/>
        <v>0</v>
      </c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R351" s="154"/>
    </row>
    <row r="352" spans="1:44" ht="12" customHeight="1" hidden="1">
      <c r="A352" s="97" t="s">
        <v>1520</v>
      </c>
      <c r="B352" s="98" t="s">
        <v>1521</v>
      </c>
      <c r="C352" s="109">
        <f t="shared" si="24"/>
        <v>0</v>
      </c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R352" s="154"/>
    </row>
    <row r="353" spans="1:44" ht="12" customHeight="1" hidden="1">
      <c r="A353" s="97" t="s">
        <v>1522</v>
      </c>
      <c r="B353" s="98" t="s">
        <v>1523</v>
      </c>
      <c r="C353" s="109">
        <f t="shared" si="24"/>
        <v>0</v>
      </c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R353" s="154"/>
    </row>
    <row r="354" spans="1:44" ht="12" customHeight="1" hidden="1">
      <c r="A354" s="97" t="s">
        <v>1524</v>
      </c>
      <c r="B354" s="98" t="s">
        <v>1525</v>
      </c>
      <c r="C354" s="109">
        <f t="shared" si="24"/>
        <v>0</v>
      </c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R354" s="154"/>
    </row>
    <row r="355" spans="1:44" ht="12" customHeight="1" hidden="1">
      <c r="A355" s="97" t="s">
        <v>943</v>
      </c>
      <c r="B355" s="98" t="s">
        <v>1526</v>
      </c>
      <c r="C355" s="109">
        <f t="shared" si="24"/>
        <v>0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R355" s="154"/>
    </row>
    <row r="356" spans="1:44" ht="12" customHeight="1" hidden="1">
      <c r="A356" s="97" t="s">
        <v>1527</v>
      </c>
      <c r="B356" s="98" t="s">
        <v>1528</v>
      </c>
      <c r="C356" s="109">
        <f t="shared" si="24"/>
        <v>0</v>
      </c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R356" s="154"/>
    </row>
    <row r="357" spans="1:44" ht="12" customHeight="1" hidden="1">
      <c r="A357" s="97" t="s">
        <v>971</v>
      </c>
      <c r="B357" s="98" t="s">
        <v>1529</v>
      </c>
      <c r="C357" s="109">
        <f t="shared" si="24"/>
        <v>0</v>
      </c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R357" s="154"/>
    </row>
    <row r="358" spans="1:44" ht="12" customHeight="1" hidden="1">
      <c r="A358" s="97" t="s">
        <v>1530</v>
      </c>
      <c r="B358" s="98" t="s">
        <v>1531</v>
      </c>
      <c r="C358" s="109">
        <f t="shared" si="24"/>
        <v>0</v>
      </c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R358" s="154"/>
    </row>
    <row r="359" spans="1:44" ht="12" customHeight="1" hidden="1">
      <c r="A359" s="97" t="s">
        <v>945</v>
      </c>
      <c r="B359" s="98" t="s">
        <v>1532</v>
      </c>
      <c r="C359" s="109">
        <f t="shared" si="24"/>
        <v>0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R359" s="154"/>
    </row>
    <row r="360" spans="1:44" ht="12" customHeight="1" hidden="1">
      <c r="A360" s="97" t="s">
        <v>946</v>
      </c>
      <c r="B360" s="98" t="s">
        <v>1533</v>
      </c>
      <c r="C360" s="109">
        <f t="shared" si="24"/>
        <v>0</v>
      </c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R360" s="154"/>
    </row>
    <row r="361" spans="1:44" ht="12" customHeight="1" hidden="1">
      <c r="A361" s="97" t="s">
        <v>1534</v>
      </c>
      <c r="B361" s="98" t="s">
        <v>1535</v>
      </c>
      <c r="C361" s="109">
        <f t="shared" si="24"/>
        <v>0</v>
      </c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R361" s="154"/>
    </row>
    <row r="362" spans="1:44" ht="12" customHeight="1" hidden="1">
      <c r="A362" s="97" t="s">
        <v>973</v>
      </c>
      <c r="B362" s="98" t="s">
        <v>1536</v>
      </c>
      <c r="C362" s="109">
        <f t="shared" si="24"/>
        <v>0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R362" s="154"/>
    </row>
    <row r="363" spans="1:44" ht="12" customHeight="1" hidden="1">
      <c r="A363" s="97" t="s">
        <v>1537</v>
      </c>
      <c r="B363" s="98" t="s">
        <v>1538</v>
      </c>
      <c r="C363" s="109">
        <f t="shared" si="24"/>
        <v>0</v>
      </c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R363" s="154"/>
    </row>
    <row r="364" spans="1:44" ht="12" customHeight="1" hidden="1">
      <c r="A364" s="97" t="s">
        <v>1539</v>
      </c>
      <c r="B364" s="98" t="s">
        <v>1540</v>
      </c>
      <c r="C364" s="109">
        <f t="shared" si="24"/>
        <v>0</v>
      </c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R364" s="154"/>
    </row>
    <row r="365" spans="1:44" ht="12" customHeight="1" hidden="1">
      <c r="A365" s="97" t="s">
        <v>1541</v>
      </c>
      <c r="B365" s="98" t="s">
        <v>1542</v>
      </c>
      <c r="C365" s="109">
        <f t="shared" si="24"/>
        <v>0</v>
      </c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R365" s="154"/>
    </row>
    <row r="366" spans="1:44" ht="12" customHeight="1" hidden="1">
      <c r="A366" s="97" t="s">
        <v>1543</v>
      </c>
      <c r="B366" s="98" t="s">
        <v>1544</v>
      </c>
      <c r="C366" s="109">
        <f t="shared" si="24"/>
        <v>0</v>
      </c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R366" s="154"/>
    </row>
    <row r="367" spans="1:44" ht="12" customHeight="1" hidden="1">
      <c r="A367" s="97" t="s">
        <v>1545</v>
      </c>
      <c r="B367" s="98" t="s">
        <v>1546</v>
      </c>
      <c r="C367" s="109">
        <f t="shared" si="24"/>
        <v>0</v>
      </c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R367" s="154"/>
    </row>
    <row r="368" spans="1:44" ht="12" customHeight="1" hidden="1">
      <c r="A368" s="97" t="s">
        <v>1547</v>
      </c>
      <c r="B368" s="98" t="s">
        <v>1548</v>
      </c>
      <c r="C368" s="109">
        <f t="shared" si="24"/>
        <v>0</v>
      </c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R368" s="154"/>
    </row>
    <row r="369" spans="1:44" ht="12" customHeight="1" hidden="1">
      <c r="A369" s="97" t="s">
        <v>1549</v>
      </c>
      <c r="B369" s="98" t="s">
        <v>1550</v>
      </c>
      <c r="C369" s="109">
        <f t="shared" si="24"/>
        <v>0</v>
      </c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R369" s="154"/>
    </row>
    <row r="370" spans="1:44" ht="12" customHeight="1" hidden="1">
      <c r="A370" s="97" t="s">
        <v>1551</v>
      </c>
      <c r="B370" s="98" t="s">
        <v>1552</v>
      </c>
      <c r="C370" s="109">
        <f t="shared" si="24"/>
        <v>0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R370" s="154"/>
    </row>
    <row r="371" spans="1:44" ht="12" customHeight="1" hidden="1">
      <c r="A371" s="97" t="s">
        <v>1553</v>
      </c>
      <c r="B371" s="98" t="s">
        <v>1554</v>
      </c>
      <c r="C371" s="109">
        <f t="shared" si="24"/>
        <v>0</v>
      </c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R371" s="154"/>
    </row>
    <row r="372" spans="1:44" ht="12" customHeight="1" hidden="1">
      <c r="A372" s="97" t="s">
        <v>1555</v>
      </c>
      <c r="B372" s="98" t="s">
        <v>1556</v>
      </c>
      <c r="C372" s="109">
        <f t="shared" si="24"/>
        <v>0</v>
      </c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R372" s="154"/>
    </row>
    <row r="373" spans="1:44" ht="12" customHeight="1" hidden="1">
      <c r="A373" s="97" t="s">
        <v>1557</v>
      </c>
      <c r="B373" s="98" t="s">
        <v>1558</v>
      </c>
      <c r="C373" s="109">
        <f t="shared" si="24"/>
        <v>0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R373" s="154"/>
    </row>
    <row r="374" spans="1:44" ht="12" customHeight="1" hidden="1">
      <c r="A374" s="97" t="s">
        <v>959</v>
      </c>
      <c r="B374" s="98" t="s">
        <v>1559</v>
      </c>
      <c r="C374" s="109">
        <f t="shared" si="24"/>
        <v>0</v>
      </c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R374" s="154"/>
    </row>
    <row r="375" spans="1:44" ht="12" customHeight="1" hidden="1">
      <c r="A375" s="97" t="s">
        <v>1560</v>
      </c>
      <c r="B375" s="98" t="s">
        <v>1561</v>
      </c>
      <c r="C375" s="109">
        <f t="shared" si="24"/>
        <v>0</v>
      </c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R375" s="154"/>
    </row>
    <row r="376" spans="1:44" ht="12" customHeight="1" hidden="1">
      <c r="A376" s="97" t="s">
        <v>1562</v>
      </c>
      <c r="B376" s="98" t="s">
        <v>1563</v>
      </c>
      <c r="C376" s="109">
        <f t="shared" si="24"/>
        <v>0</v>
      </c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R376" s="154"/>
    </row>
    <row r="377" spans="1:44" ht="12" customHeight="1" hidden="1">
      <c r="A377" s="97" t="s">
        <v>1564</v>
      </c>
      <c r="B377" s="98" t="s">
        <v>1565</v>
      </c>
      <c r="C377" s="109">
        <f t="shared" si="24"/>
        <v>0</v>
      </c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R377" s="154"/>
    </row>
    <row r="378" spans="1:44" ht="12" customHeight="1" hidden="1">
      <c r="A378" s="97" t="s">
        <v>1566</v>
      </c>
      <c r="B378" s="98" t="s">
        <v>1567</v>
      </c>
      <c r="C378" s="109">
        <f t="shared" si="24"/>
        <v>0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R378" s="154"/>
    </row>
    <row r="379" spans="1:44" ht="12" customHeight="1" hidden="1">
      <c r="A379" s="97" t="s">
        <v>1568</v>
      </c>
      <c r="B379" s="98" t="s">
        <v>1569</v>
      </c>
      <c r="C379" s="109">
        <f t="shared" si="24"/>
        <v>0</v>
      </c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R379" s="154"/>
    </row>
    <row r="380" spans="1:44" ht="12" customHeight="1" hidden="1">
      <c r="A380" s="97" t="s">
        <v>1570</v>
      </c>
      <c r="B380" s="98" t="s">
        <v>1571</v>
      </c>
      <c r="C380" s="109">
        <f t="shared" si="24"/>
        <v>0</v>
      </c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R380" s="154"/>
    </row>
    <row r="381" spans="1:44" ht="12" customHeight="1" hidden="1">
      <c r="A381" s="97" t="s">
        <v>1572</v>
      </c>
      <c r="B381" s="98" t="s">
        <v>1573</v>
      </c>
      <c r="C381" s="109">
        <f t="shared" si="24"/>
        <v>0</v>
      </c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R381" s="154"/>
    </row>
    <row r="382" spans="1:44" ht="12" customHeight="1" hidden="1">
      <c r="A382" s="97" t="s">
        <v>102</v>
      </c>
      <c r="B382" s="98" t="s">
        <v>1032</v>
      </c>
      <c r="C382" s="109">
        <f t="shared" si="24"/>
        <v>0</v>
      </c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R382" s="154"/>
    </row>
    <row r="383" spans="1:44" ht="12" customHeight="1" hidden="1">
      <c r="A383" s="97" t="s">
        <v>102</v>
      </c>
      <c r="B383" s="98" t="s">
        <v>1033</v>
      </c>
      <c r="C383" s="109">
        <f t="shared" si="24"/>
        <v>0</v>
      </c>
      <c r="D383" s="110">
        <f aca="true" t="shared" si="25" ref="D383:AP383">SUM(D350:D382)</f>
        <v>0</v>
      </c>
      <c r="E383" s="110">
        <f t="shared" si="25"/>
        <v>0</v>
      </c>
      <c r="F383" s="110">
        <f t="shared" si="25"/>
        <v>0</v>
      </c>
      <c r="G383" s="110">
        <f t="shared" si="25"/>
        <v>0</v>
      </c>
      <c r="H383" s="110">
        <f t="shared" si="25"/>
        <v>0</v>
      </c>
      <c r="I383" s="110">
        <f t="shared" si="25"/>
        <v>0</v>
      </c>
      <c r="J383" s="110">
        <f t="shared" si="25"/>
        <v>0</v>
      </c>
      <c r="K383" s="110">
        <f t="shared" si="25"/>
        <v>0</v>
      </c>
      <c r="L383" s="110">
        <f t="shared" si="25"/>
        <v>0</v>
      </c>
      <c r="M383" s="110">
        <f t="shared" si="25"/>
        <v>0</v>
      </c>
      <c r="N383" s="110">
        <f t="shared" si="25"/>
        <v>0</v>
      </c>
      <c r="O383" s="110">
        <f t="shared" si="25"/>
        <v>0</v>
      </c>
      <c r="P383" s="110">
        <f t="shared" si="25"/>
        <v>0</v>
      </c>
      <c r="Q383" s="110">
        <f t="shared" si="25"/>
        <v>0</v>
      </c>
      <c r="R383" s="110">
        <f t="shared" si="25"/>
        <v>0</v>
      </c>
      <c r="S383" s="110">
        <f t="shared" si="25"/>
        <v>0</v>
      </c>
      <c r="T383" s="110">
        <f t="shared" si="25"/>
        <v>0</v>
      </c>
      <c r="U383" s="110">
        <f t="shared" si="25"/>
        <v>0</v>
      </c>
      <c r="V383" s="110">
        <f t="shared" si="25"/>
        <v>0</v>
      </c>
      <c r="W383" s="110">
        <f t="shared" si="25"/>
        <v>0</v>
      </c>
      <c r="X383" s="110">
        <f t="shared" si="25"/>
        <v>0</v>
      </c>
      <c r="Y383" s="110">
        <f t="shared" si="25"/>
        <v>0</v>
      </c>
      <c r="Z383" s="110">
        <f t="shared" si="25"/>
        <v>0</v>
      </c>
      <c r="AA383" s="110">
        <f t="shared" si="25"/>
        <v>0</v>
      </c>
      <c r="AB383" s="110">
        <f t="shared" si="25"/>
        <v>0</v>
      </c>
      <c r="AC383" s="110">
        <f t="shared" si="25"/>
        <v>0</v>
      </c>
      <c r="AD383" s="110">
        <f t="shared" si="25"/>
        <v>0</v>
      </c>
      <c r="AE383" s="110">
        <f t="shared" si="25"/>
        <v>0</v>
      </c>
      <c r="AF383" s="110">
        <f t="shared" si="25"/>
        <v>0</v>
      </c>
      <c r="AG383" s="110">
        <f t="shared" si="25"/>
        <v>0</v>
      </c>
      <c r="AH383" s="110">
        <f t="shared" si="25"/>
        <v>0</v>
      </c>
      <c r="AI383" s="110">
        <f t="shared" si="25"/>
        <v>0</v>
      </c>
      <c r="AJ383" s="110">
        <f t="shared" si="25"/>
        <v>0</v>
      </c>
      <c r="AK383" s="110">
        <f t="shared" si="25"/>
        <v>0</v>
      </c>
      <c r="AL383" s="110">
        <f t="shared" si="25"/>
        <v>0</v>
      </c>
      <c r="AM383" s="110">
        <f t="shared" si="25"/>
        <v>0</v>
      </c>
      <c r="AN383" s="110">
        <f t="shared" si="25"/>
        <v>0</v>
      </c>
      <c r="AO383" s="110">
        <f t="shared" si="25"/>
        <v>0</v>
      </c>
      <c r="AP383" s="110">
        <f t="shared" si="25"/>
        <v>0</v>
      </c>
      <c r="AR383" s="154"/>
    </row>
    <row r="384" spans="1:44" ht="12" customHeight="1" hidden="1">
      <c r="A384" s="106" t="s">
        <v>102</v>
      </c>
      <c r="B384" s="107" t="s">
        <v>1574</v>
      </c>
      <c r="C384" s="109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R384" s="154"/>
    </row>
    <row r="385" spans="1:44" ht="12" customHeight="1" hidden="1">
      <c r="A385" s="97" t="s">
        <v>974</v>
      </c>
      <c r="B385" s="98" t="s">
        <v>1575</v>
      </c>
      <c r="C385" s="109">
        <f aca="true" t="shared" si="26" ref="C385:C415">D385+E385+I385</f>
        <v>0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R385" s="154"/>
    </row>
    <row r="386" spans="1:44" ht="12" customHeight="1" hidden="1">
      <c r="A386" s="97" t="s">
        <v>975</v>
      </c>
      <c r="B386" s="98" t="s">
        <v>1576</v>
      </c>
      <c r="C386" s="109">
        <f t="shared" si="26"/>
        <v>0</v>
      </c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R386" s="154"/>
    </row>
    <row r="387" spans="1:44" ht="12" customHeight="1" hidden="1">
      <c r="A387" s="97" t="s">
        <v>976</v>
      </c>
      <c r="B387" s="98" t="s">
        <v>1577</v>
      </c>
      <c r="C387" s="109">
        <f t="shared" si="26"/>
        <v>0</v>
      </c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R387" s="154"/>
    </row>
    <row r="388" spans="1:44" ht="12" customHeight="1" hidden="1">
      <c r="A388" s="97" t="s">
        <v>1578</v>
      </c>
      <c r="B388" s="98" t="s">
        <v>1579</v>
      </c>
      <c r="C388" s="109">
        <f t="shared" si="26"/>
        <v>0</v>
      </c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R388" s="154"/>
    </row>
    <row r="389" spans="1:44" ht="12" customHeight="1" hidden="1">
      <c r="A389" s="97" t="s">
        <v>977</v>
      </c>
      <c r="B389" s="98" t="s">
        <v>1580</v>
      </c>
      <c r="C389" s="109">
        <f t="shared" si="26"/>
        <v>0</v>
      </c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R389" s="154"/>
    </row>
    <row r="390" spans="1:44" ht="12" customHeight="1" hidden="1">
      <c r="A390" s="97" t="s">
        <v>978</v>
      </c>
      <c r="B390" s="98" t="s">
        <v>1581</v>
      </c>
      <c r="C390" s="109">
        <f t="shared" si="26"/>
        <v>0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R390" s="154"/>
    </row>
    <row r="391" spans="1:44" ht="12" customHeight="1" hidden="1">
      <c r="A391" s="97" t="s">
        <v>1582</v>
      </c>
      <c r="B391" s="98" t="s">
        <v>1583</v>
      </c>
      <c r="C391" s="109">
        <f t="shared" si="26"/>
        <v>0</v>
      </c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R391" s="154"/>
    </row>
    <row r="392" spans="1:44" ht="12" customHeight="1" hidden="1">
      <c r="A392" s="97" t="s">
        <v>980</v>
      </c>
      <c r="B392" s="98" t="s">
        <v>1584</v>
      </c>
      <c r="C392" s="109">
        <f t="shared" si="26"/>
        <v>0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R392" s="154"/>
    </row>
    <row r="393" spans="1:44" ht="12" customHeight="1" hidden="1">
      <c r="A393" s="97" t="s">
        <v>1585</v>
      </c>
      <c r="B393" s="98" t="s">
        <v>1586</v>
      </c>
      <c r="C393" s="109">
        <f t="shared" si="26"/>
        <v>0</v>
      </c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R393" s="154"/>
    </row>
    <row r="394" spans="1:44" ht="12" customHeight="1" hidden="1">
      <c r="A394" s="97" t="s">
        <v>1587</v>
      </c>
      <c r="B394" s="98" t="s">
        <v>1588</v>
      </c>
      <c r="C394" s="109">
        <f t="shared" si="26"/>
        <v>0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R394" s="154"/>
    </row>
    <row r="395" spans="1:44" ht="12" customHeight="1" hidden="1">
      <c r="A395" s="97" t="s">
        <v>982</v>
      </c>
      <c r="B395" s="98" t="s">
        <v>1589</v>
      </c>
      <c r="C395" s="109">
        <f t="shared" si="26"/>
        <v>0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R395" s="154"/>
    </row>
    <row r="396" spans="1:44" ht="12" customHeight="1" hidden="1">
      <c r="A396" s="97" t="s">
        <v>1590</v>
      </c>
      <c r="B396" s="98" t="s">
        <v>1591</v>
      </c>
      <c r="C396" s="109">
        <f t="shared" si="26"/>
        <v>0</v>
      </c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R396" s="154"/>
    </row>
    <row r="397" spans="1:44" ht="12" customHeight="1" hidden="1">
      <c r="A397" s="97" t="s">
        <v>983</v>
      </c>
      <c r="B397" s="98" t="s">
        <v>1592</v>
      </c>
      <c r="C397" s="109">
        <f t="shared" si="26"/>
        <v>0</v>
      </c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R397" s="154"/>
    </row>
    <row r="398" spans="1:44" ht="12" customHeight="1" hidden="1">
      <c r="A398" s="97" t="s">
        <v>1593</v>
      </c>
      <c r="B398" s="98" t="s">
        <v>1594</v>
      </c>
      <c r="C398" s="109">
        <f t="shared" si="26"/>
        <v>0</v>
      </c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R398" s="154"/>
    </row>
    <row r="399" spans="1:44" ht="12" customHeight="1" hidden="1">
      <c r="A399" s="97" t="s">
        <v>1595</v>
      </c>
      <c r="B399" s="98" t="s">
        <v>1596</v>
      </c>
      <c r="C399" s="109">
        <f t="shared" si="26"/>
        <v>0</v>
      </c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R399" s="154"/>
    </row>
    <row r="400" spans="1:44" ht="12" customHeight="1" hidden="1">
      <c r="A400" s="97" t="s">
        <v>1597</v>
      </c>
      <c r="B400" s="98" t="s">
        <v>1598</v>
      </c>
      <c r="C400" s="109">
        <f t="shared" si="26"/>
        <v>0</v>
      </c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R400" s="154"/>
    </row>
    <row r="401" spans="1:44" ht="12" customHeight="1" hidden="1">
      <c r="A401" s="97" t="s">
        <v>1599</v>
      </c>
      <c r="B401" s="98" t="s">
        <v>1600</v>
      </c>
      <c r="C401" s="109">
        <f t="shared" si="26"/>
        <v>0</v>
      </c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R401" s="154"/>
    </row>
    <row r="402" spans="1:44" ht="12" customHeight="1" hidden="1">
      <c r="A402" s="97" t="s">
        <v>1601</v>
      </c>
      <c r="B402" s="98" t="s">
        <v>1602</v>
      </c>
      <c r="C402" s="109">
        <f t="shared" si="26"/>
        <v>0</v>
      </c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R402" s="154"/>
    </row>
    <row r="403" spans="1:44" ht="12" customHeight="1" hidden="1">
      <c r="A403" s="97" t="s">
        <v>1603</v>
      </c>
      <c r="B403" s="98" t="s">
        <v>1604</v>
      </c>
      <c r="C403" s="109">
        <f t="shared" si="26"/>
        <v>0</v>
      </c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R403" s="154"/>
    </row>
    <row r="404" spans="1:44" ht="12" customHeight="1" hidden="1">
      <c r="A404" s="97" t="s">
        <v>1605</v>
      </c>
      <c r="B404" s="98" t="s">
        <v>1606</v>
      </c>
      <c r="C404" s="109">
        <f t="shared" si="26"/>
        <v>0</v>
      </c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R404" s="154"/>
    </row>
    <row r="405" spans="1:44" ht="12" customHeight="1" hidden="1">
      <c r="A405" s="97" t="s">
        <v>1607</v>
      </c>
      <c r="B405" s="98" t="s">
        <v>1608</v>
      </c>
      <c r="C405" s="109">
        <f t="shared" si="26"/>
        <v>0</v>
      </c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R405" s="154"/>
    </row>
    <row r="406" spans="1:44" ht="12" customHeight="1" hidden="1">
      <c r="A406" s="97" t="s">
        <v>1609</v>
      </c>
      <c r="B406" s="98" t="s">
        <v>1610</v>
      </c>
      <c r="C406" s="109">
        <f t="shared" si="26"/>
        <v>0</v>
      </c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R406" s="154"/>
    </row>
    <row r="407" spans="1:44" ht="12" customHeight="1" hidden="1">
      <c r="A407" s="97" t="s">
        <v>1611</v>
      </c>
      <c r="B407" s="98" t="s">
        <v>1612</v>
      </c>
      <c r="C407" s="109">
        <f t="shared" si="26"/>
        <v>0</v>
      </c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R407" s="154"/>
    </row>
    <row r="408" spans="1:44" ht="12" customHeight="1" hidden="1">
      <c r="A408" s="97" t="s">
        <v>1613</v>
      </c>
      <c r="B408" s="98" t="s">
        <v>1614</v>
      </c>
      <c r="C408" s="109">
        <f t="shared" si="26"/>
        <v>0</v>
      </c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R408" s="154"/>
    </row>
    <row r="409" spans="1:44" ht="12" customHeight="1" hidden="1">
      <c r="A409" s="97" t="s">
        <v>1615</v>
      </c>
      <c r="B409" s="98" t="s">
        <v>1616</v>
      </c>
      <c r="C409" s="109">
        <f t="shared" si="26"/>
        <v>0</v>
      </c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R409" s="154"/>
    </row>
    <row r="410" spans="1:44" ht="12" customHeight="1" hidden="1">
      <c r="A410" s="97" t="s">
        <v>1617</v>
      </c>
      <c r="B410" s="98" t="s">
        <v>1618</v>
      </c>
      <c r="C410" s="109">
        <f t="shared" si="26"/>
        <v>0</v>
      </c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R410" s="154"/>
    </row>
    <row r="411" spans="1:44" ht="12" customHeight="1" hidden="1">
      <c r="A411" s="97" t="s">
        <v>1619</v>
      </c>
      <c r="B411" s="98" t="s">
        <v>1620</v>
      </c>
      <c r="C411" s="109">
        <f t="shared" si="26"/>
        <v>0</v>
      </c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R411" s="154"/>
    </row>
    <row r="412" spans="1:44" ht="12" customHeight="1" hidden="1">
      <c r="A412" s="97" t="s">
        <v>1621</v>
      </c>
      <c r="B412" s="98" t="s">
        <v>1622</v>
      </c>
      <c r="C412" s="109">
        <f t="shared" si="26"/>
        <v>0</v>
      </c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R412" s="154"/>
    </row>
    <row r="413" spans="1:44" ht="12" customHeight="1" hidden="1">
      <c r="A413" s="97" t="s">
        <v>1623</v>
      </c>
      <c r="B413" s="98" t="s">
        <v>1624</v>
      </c>
      <c r="C413" s="109">
        <f t="shared" si="26"/>
        <v>0</v>
      </c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R413" s="154"/>
    </row>
    <row r="414" spans="1:44" ht="12" customHeight="1" hidden="1">
      <c r="A414" s="97" t="s">
        <v>102</v>
      </c>
      <c r="B414" s="98" t="s">
        <v>1032</v>
      </c>
      <c r="C414" s="109">
        <f t="shared" si="26"/>
        <v>0</v>
      </c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R414" s="154"/>
    </row>
    <row r="415" spans="1:44" ht="12" customHeight="1" hidden="1">
      <c r="A415" s="97" t="s">
        <v>102</v>
      </c>
      <c r="B415" s="98" t="s">
        <v>1033</v>
      </c>
      <c r="C415" s="109">
        <f t="shared" si="26"/>
        <v>0</v>
      </c>
      <c r="D415" s="110">
        <f aca="true" t="shared" si="27" ref="D415:AP415">SUM(D385:D414)</f>
        <v>0</v>
      </c>
      <c r="E415" s="110">
        <f t="shared" si="27"/>
        <v>0</v>
      </c>
      <c r="F415" s="110">
        <f t="shared" si="27"/>
        <v>0</v>
      </c>
      <c r="G415" s="110">
        <f t="shared" si="27"/>
        <v>0</v>
      </c>
      <c r="H415" s="110">
        <f t="shared" si="27"/>
        <v>0</v>
      </c>
      <c r="I415" s="110">
        <f t="shared" si="27"/>
        <v>0</v>
      </c>
      <c r="J415" s="110">
        <f t="shared" si="27"/>
        <v>0</v>
      </c>
      <c r="K415" s="110">
        <f t="shared" si="27"/>
        <v>0</v>
      </c>
      <c r="L415" s="110">
        <f t="shared" si="27"/>
        <v>0</v>
      </c>
      <c r="M415" s="110">
        <f t="shared" si="27"/>
        <v>0</v>
      </c>
      <c r="N415" s="110">
        <f t="shared" si="27"/>
        <v>0</v>
      </c>
      <c r="O415" s="110">
        <f t="shared" si="27"/>
        <v>0</v>
      </c>
      <c r="P415" s="110">
        <f t="shared" si="27"/>
        <v>0</v>
      </c>
      <c r="Q415" s="110">
        <f t="shared" si="27"/>
        <v>0</v>
      </c>
      <c r="R415" s="110">
        <f t="shared" si="27"/>
        <v>0</v>
      </c>
      <c r="S415" s="110">
        <f t="shared" si="27"/>
        <v>0</v>
      </c>
      <c r="T415" s="110">
        <f t="shared" si="27"/>
        <v>0</v>
      </c>
      <c r="U415" s="110">
        <f t="shared" si="27"/>
        <v>0</v>
      </c>
      <c r="V415" s="110">
        <f t="shared" si="27"/>
        <v>0</v>
      </c>
      <c r="W415" s="110">
        <f t="shared" si="27"/>
        <v>0</v>
      </c>
      <c r="X415" s="110">
        <f t="shared" si="27"/>
        <v>0</v>
      </c>
      <c r="Y415" s="110">
        <f t="shared" si="27"/>
        <v>0</v>
      </c>
      <c r="Z415" s="110">
        <f t="shared" si="27"/>
        <v>0</v>
      </c>
      <c r="AA415" s="110">
        <f t="shared" si="27"/>
        <v>0</v>
      </c>
      <c r="AB415" s="110">
        <f t="shared" si="27"/>
        <v>0</v>
      </c>
      <c r="AC415" s="110">
        <f t="shared" si="27"/>
        <v>0</v>
      </c>
      <c r="AD415" s="110">
        <f t="shared" si="27"/>
        <v>0</v>
      </c>
      <c r="AE415" s="110">
        <f t="shared" si="27"/>
        <v>0</v>
      </c>
      <c r="AF415" s="110">
        <f t="shared" si="27"/>
        <v>0</v>
      </c>
      <c r="AG415" s="110">
        <f t="shared" si="27"/>
        <v>0</v>
      </c>
      <c r="AH415" s="110">
        <f t="shared" si="27"/>
        <v>0</v>
      </c>
      <c r="AI415" s="110">
        <f t="shared" si="27"/>
        <v>0</v>
      </c>
      <c r="AJ415" s="110">
        <f t="shared" si="27"/>
        <v>0</v>
      </c>
      <c r="AK415" s="110">
        <f t="shared" si="27"/>
        <v>0</v>
      </c>
      <c r="AL415" s="110">
        <f t="shared" si="27"/>
        <v>0</v>
      </c>
      <c r="AM415" s="110">
        <f t="shared" si="27"/>
        <v>0</v>
      </c>
      <c r="AN415" s="110">
        <f t="shared" si="27"/>
        <v>0</v>
      </c>
      <c r="AO415" s="110">
        <f t="shared" si="27"/>
        <v>0</v>
      </c>
      <c r="AP415" s="110">
        <f t="shared" si="27"/>
        <v>0</v>
      </c>
      <c r="AR415" s="154"/>
    </row>
    <row r="416" spans="1:44" ht="12" customHeight="1" hidden="1">
      <c r="A416" s="106" t="s">
        <v>102</v>
      </c>
      <c r="B416" s="107" t="s">
        <v>1625</v>
      </c>
      <c r="C416" s="109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R416" s="154"/>
    </row>
    <row r="417" spans="1:44" ht="12" customHeight="1" hidden="1">
      <c r="A417" s="97" t="s">
        <v>1626</v>
      </c>
      <c r="B417" s="98" t="s">
        <v>1627</v>
      </c>
      <c r="C417" s="109">
        <f aca="true" t="shared" si="28" ref="C417:C428">D417+E417+I417</f>
        <v>0</v>
      </c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R417" s="154"/>
    </row>
    <row r="418" spans="1:44" ht="12" customHeight="1" hidden="1">
      <c r="A418" s="97" t="s">
        <v>1628</v>
      </c>
      <c r="B418" s="98" t="s">
        <v>1629</v>
      </c>
      <c r="C418" s="109">
        <f t="shared" si="28"/>
        <v>0</v>
      </c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R418" s="154"/>
    </row>
    <row r="419" spans="1:44" ht="12" customHeight="1" hidden="1">
      <c r="A419" s="97" t="s">
        <v>1630</v>
      </c>
      <c r="B419" s="98" t="s">
        <v>1631</v>
      </c>
      <c r="C419" s="109">
        <f t="shared" si="28"/>
        <v>0</v>
      </c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R419" s="154"/>
    </row>
    <row r="420" spans="1:44" ht="12" customHeight="1" hidden="1">
      <c r="A420" s="97" t="s">
        <v>1632</v>
      </c>
      <c r="B420" s="98" t="s">
        <v>1633</v>
      </c>
      <c r="C420" s="109">
        <f t="shared" si="28"/>
        <v>0</v>
      </c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R420" s="154"/>
    </row>
    <row r="421" spans="1:44" ht="12" customHeight="1" hidden="1">
      <c r="A421" s="97" t="s">
        <v>1634</v>
      </c>
      <c r="B421" s="98" t="s">
        <v>1635</v>
      </c>
      <c r="C421" s="109">
        <f t="shared" si="28"/>
        <v>0</v>
      </c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R421" s="154"/>
    </row>
    <row r="422" spans="1:44" ht="12" customHeight="1" hidden="1">
      <c r="A422" s="97" t="s">
        <v>1636</v>
      </c>
      <c r="B422" s="98" t="s">
        <v>1637</v>
      </c>
      <c r="C422" s="109">
        <f t="shared" si="28"/>
        <v>0</v>
      </c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R422" s="154"/>
    </row>
    <row r="423" spans="1:44" ht="12" customHeight="1" hidden="1">
      <c r="A423" s="97" t="s">
        <v>1638</v>
      </c>
      <c r="B423" s="98" t="s">
        <v>1639</v>
      </c>
      <c r="C423" s="109">
        <f t="shared" si="28"/>
        <v>0</v>
      </c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R423" s="154"/>
    </row>
    <row r="424" spans="1:44" ht="12" customHeight="1" hidden="1">
      <c r="A424" s="97" t="s">
        <v>1640</v>
      </c>
      <c r="B424" s="98" t="s">
        <v>1641</v>
      </c>
      <c r="C424" s="109">
        <f t="shared" si="28"/>
        <v>0</v>
      </c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R424" s="154"/>
    </row>
    <row r="425" spans="1:44" ht="12" customHeight="1" hidden="1">
      <c r="A425" s="97" t="s">
        <v>1642</v>
      </c>
      <c r="B425" s="98" t="s">
        <v>1643</v>
      </c>
      <c r="C425" s="109">
        <f t="shared" si="28"/>
        <v>0</v>
      </c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R425" s="154"/>
    </row>
    <row r="426" spans="1:44" ht="12" customHeight="1" hidden="1">
      <c r="A426" s="97" t="s">
        <v>1644</v>
      </c>
      <c r="B426" s="98" t="s">
        <v>1645</v>
      </c>
      <c r="C426" s="109">
        <f t="shared" si="28"/>
        <v>0</v>
      </c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R426" s="154"/>
    </row>
    <row r="427" spans="1:44" ht="12" customHeight="1" hidden="1">
      <c r="A427" s="97" t="s">
        <v>102</v>
      </c>
      <c r="B427" s="98" t="s">
        <v>1032</v>
      </c>
      <c r="C427" s="109">
        <f t="shared" si="28"/>
        <v>0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R427" s="154"/>
    </row>
    <row r="428" spans="1:44" ht="12" customHeight="1" hidden="1">
      <c r="A428" s="97" t="s">
        <v>102</v>
      </c>
      <c r="B428" s="98" t="s">
        <v>1033</v>
      </c>
      <c r="C428" s="109">
        <f t="shared" si="28"/>
        <v>0</v>
      </c>
      <c r="D428" s="110">
        <f aca="true" t="shared" si="29" ref="D428:AP428">SUM(D417:D427)</f>
        <v>0</v>
      </c>
      <c r="E428" s="110">
        <f t="shared" si="29"/>
        <v>0</v>
      </c>
      <c r="F428" s="110">
        <f t="shared" si="29"/>
        <v>0</v>
      </c>
      <c r="G428" s="110">
        <f t="shared" si="29"/>
        <v>0</v>
      </c>
      <c r="H428" s="110">
        <f t="shared" si="29"/>
        <v>0</v>
      </c>
      <c r="I428" s="110">
        <f t="shared" si="29"/>
        <v>0</v>
      </c>
      <c r="J428" s="110">
        <f t="shared" si="29"/>
        <v>0</v>
      </c>
      <c r="K428" s="110">
        <f t="shared" si="29"/>
        <v>0</v>
      </c>
      <c r="L428" s="110">
        <f t="shared" si="29"/>
        <v>0</v>
      </c>
      <c r="M428" s="110">
        <f t="shared" si="29"/>
        <v>0</v>
      </c>
      <c r="N428" s="110">
        <f t="shared" si="29"/>
        <v>0</v>
      </c>
      <c r="O428" s="110">
        <f t="shared" si="29"/>
        <v>0</v>
      </c>
      <c r="P428" s="110">
        <f t="shared" si="29"/>
        <v>0</v>
      </c>
      <c r="Q428" s="110">
        <f t="shared" si="29"/>
        <v>0</v>
      </c>
      <c r="R428" s="110">
        <f t="shared" si="29"/>
        <v>0</v>
      </c>
      <c r="S428" s="110">
        <f t="shared" si="29"/>
        <v>0</v>
      </c>
      <c r="T428" s="110">
        <f t="shared" si="29"/>
        <v>0</v>
      </c>
      <c r="U428" s="110">
        <f t="shared" si="29"/>
        <v>0</v>
      </c>
      <c r="V428" s="110">
        <f t="shared" si="29"/>
        <v>0</v>
      </c>
      <c r="W428" s="110">
        <f t="shared" si="29"/>
        <v>0</v>
      </c>
      <c r="X428" s="110">
        <f t="shared" si="29"/>
        <v>0</v>
      </c>
      <c r="Y428" s="110">
        <f t="shared" si="29"/>
        <v>0</v>
      </c>
      <c r="Z428" s="110">
        <f t="shared" si="29"/>
        <v>0</v>
      </c>
      <c r="AA428" s="110">
        <f t="shared" si="29"/>
        <v>0</v>
      </c>
      <c r="AB428" s="110">
        <f t="shared" si="29"/>
        <v>0</v>
      </c>
      <c r="AC428" s="110">
        <f t="shared" si="29"/>
        <v>0</v>
      </c>
      <c r="AD428" s="110">
        <f t="shared" si="29"/>
        <v>0</v>
      </c>
      <c r="AE428" s="110">
        <f t="shared" si="29"/>
        <v>0</v>
      </c>
      <c r="AF428" s="110">
        <f t="shared" si="29"/>
        <v>0</v>
      </c>
      <c r="AG428" s="110">
        <f t="shared" si="29"/>
        <v>0</v>
      </c>
      <c r="AH428" s="110">
        <f t="shared" si="29"/>
        <v>0</v>
      </c>
      <c r="AI428" s="110">
        <f t="shared" si="29"/>
        <v>0</v>
      </c>
      <c r="AJ428" s="110">
        <f t="shared" si="29"/>
        <v>0</v>
      </c>
      <c r="AK428" s="110">
        <f t="shared" si="29"/>
        <v>0</v>
      </c>
      <c r="AL428" s="110">
        <f t="shared" si="29"/>
        <v>0</v>
      </c>
      <c r="AM428" s="110">
        <f t="shared" si="29"/>
        <v>0</v>
      </c>
      <c r="AN428" s="110">
        <f t="shared" si="29"/>
        <v>0</v>
      </c>
      <c r="AO428" s="110">
        <f t="shared" si="29"/>
        <v>0</v>
      </c>
      <c r="AP428" s="110">
        <f t="shared" si="29"/>
        <v>0</v>
      </c>
      <c r="AR428" s="154"/>
    </row>
    <row r="429" spans="1:44" ht="12" customHeight="1" hidden="1">
      <c r="A429" s="106" t="s">
        <v>102</v>
      </c>
      <c r="B429" s="107" t="s">
        <v>1646</v>
      </c>
      <c r="C429" s="109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R429" s="154"/>
    </row>
    <row r="430" spans="1:44" ht="12" customHeight="1" hidden="1">
      <c r="A430" s="97" t="s">
        <v>1647</v>
      </c>
      <c r="B430" s="98" t="s">
        <v>1648</v>
      </c>
      <c r="C430" s="109">
        <f aca="true" t="shared" si="30" ref="C430:C435">D430+E430+I430</f>
        <v>0</v>
      </c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R430" s="154"/>
    </row>
    <row r="431" spans="1:44" ht="12" customHeight="1" hidden="1">
      <c r="A431" s="97" t="s">
        <v>1649</v>
      </c>
      <c r="B431" s="98" t="s">
        <v>1650</v>
      </c>
      <c r="C431" s="109">
        <f t="shared" si="30"/>
        <v>0</v>
      </c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R431" s="154"/>
    </row>
    <row r="432" spans="1:44" ht="12" customHeight="1" hidden="1">
      <c r="A432" s="97" t="s">
        <v>1651</v>
      </c>
      <c r="B432" s="98" t="s">
        <v>1652</v>
      </c>
      <c r="C432" s="109">
        <f t="shared" si="30"/>
        <v>0</v>
      </c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R432" s="154"/>
    </row>
    <row r="433" spans="1:44" ht="12" customHeight="1" hidden="1">
      <c r="A433" s="97" t="s">
        <v>1653</v>
      </c>
      <c r="B433" s="98" t="s">
        <v>1654</v>
      </c>
      <c r="C433" s="109">
        <f t="shared" si="30"/>
        <v>0</v>
      </c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R433" s="154"/>
    </row>
    <row r="434" spans="1:44" ht="12" customHeight="1" hidden="1">
      <c r="A434" s="97" t="s">
        <v>102</v>
      </c>
      <c r="B434" s="98" t="s">
        <v>1032</v>
      </c>
      <c r="C434" s="109">
        <f t="shared" si="30"/>
        <v>0</v>
      </c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R434" s="154"/>
    </row>
    <row r="435" spans="1:44" ht="12" customHeight="1" hidden="1">
      <c r="A435" s="97" t="s">
        <v>102</v>
      </c>
      <c r="B435" s="98" t="s">
        <v>1033</v>
      </c>
      <c r="C435" s="109">
        <f t="shared" si="30"/>
        <v>0</v>
      </c>
      <c r="D435" s="110">
        <f aca="true" t="shared" si="31" ref="D435:AP435">SUM(D430:D434)</f>
        <v>0</v>
      </c>
      <c r="E435" s="110">
        <f t="shared" si="31"/>
        <v>0</v>
      </c>
      <c r="F435" s="110">
        <f t="shared" si="31"/>
        <v>0</v>
      </c>
      <c r="G435" s="110">
        <f t="shared" si="31"/>
        <v>0</v>
      </c>
      <c r="H435" s="110">
        <f t="shared" si="31"/>
        <v>0</v>
      </c>
      <c r="I435" s="110">
        <f t="shared" si="31"/>
        <v>0</v>
      </c>
      <c r="J435" s="110">
        <f t="shared" si="31"/>
        <v>0</v>
      </c>
      <c r="K435" s="110">
        <f t="shared" si="31"/>
        <v>0</v>
      </c>
      <c r="L435" s="110">
        <f t="shared" si="31"/>
        <v>0</v>
      </c>
      <c r="M435" s="110">
        <f t="shared" si="31"/>
        <v>0</v>
      </c>
      <c r="N435" s="110">
        <f t="shared" si="31"/>
        <v>0</v>
      </c>
      <c r="O435" s="110">
        <f t="shared" si="31"/>
        <v>0</v>
      </c>
      <c r="P435" s="110">
        <f t="shared" si="31"/>
        <v>0</v>
      </c>
      <c r="Q435" s="110">
        <f t="shared" si="31"/>
        <v>0</v>
      </c>
      <c r="R435" s="110">
        <f t="shared" si="31"/>
        <v>0</v>
      </c>
      <c r="S435" s="110">
        <f t="shared" si="31"/>
        <v>0</v>
      </c>
      <c r="T435" s="110">
        <f t="shared" si="31"/>
        <v>0</v>
      </c>
      <c r="U435" s="110">
        <f t="shared" si="31"/>
        <v>0</v>
      </c>
      <c r="V435" s="110">
        <f t="shared" si="31"/>
        <v>0</v>
      </c>
      <c r="W435" s="110">
        <f t="shared" si="31"/>
        <v>0</v>
      </c>
      <c r="X435" s="110">
        <f t="shared" si="31"/>
        <v>0</v>
      </c>
      <c r="Y435" s="110">
        <f t="shared" si="31"/>
        <v>0</v>
      </c>
      <c r="Z435" s="110">
        <f t="shared" si="31"/>
        <v>0</v>
      </c>
      <c r="AA435" s="110">
        <f t="shared" si="31"/>
        <v>0</v>
      </c>
      <c r="AB435" s="110">
        <f t="shared" si="31"/>
        <v>0</v>
      </c>
      <c r="AC435" s="110">
        <f t="shared" si="31"/>
        <v>0</v>
      </c>
      <c r="AD435" s="110">
        <f t="shared" si="31"/>
        <v>0</v>
      </c>
      <c r="AE435" s="110">
        <f t="shared" si="31"/>
        <v>0</v>
      </c>
      <c r="AF435" s="110">
        <f t="shared" si="31"/>
        <v>0</v>
      </c>
      <c r="AG435" s="110">
        <f t="shared" si="31"/>
        <v>0</v>
      </c>
      <c r="AH435" s="110">
        <f t="shared" si="31"/>
        <v>0</v>
      </c>
      <c r="AI435" s="110">
        <f t="shared" si="31"/>
        <v>0</v>
      </c>
      <c r="AJ435" s="110">
        <f t="shared" si="31"/>
        <v>0</v>
      </c>
      <c r="AK435" s="110">
        <f t="shared" si="31"/>
        <v>0</v>
      </c>
      <c r="AL435" s="110">
        <f t="shared" si="31"/>
        <v>0</v>
      </c>
      <c r="AM435" s="110">
        <f t="shared" si="31"/>
        <v>0</v>
      </c>
      <c r="AN435" s="110">
        <f t="shared" si="31"/>
        <v>0</v>
      </c>
      <c r="AO435" s="110">
        <f t="shared" si="31"/>
        <v>0</v>
      </c>
      <c r="AP435" s="110">
        <f t="shared" si="31"/>
        <v>0</v>
      </c>
      <c r="AR435" s="154"/>
    </row>
    <row r="436" spans="1:44" ht="12" customHeight="1" hidden="1">
      <c r="A436" s="106" t="s">
        <v>102</v>
      </c>
      <c r="B436" s="107" t="s">
        <v>1655</v>
      </c>
      <c r="C436" s="109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R436" s="154"/>
    </row>
    <row r="437" spans="1:44" ht="12" customHeight="1" hidden="1">
      <c r="A437" s="97" t="s">
        <v>1656</v>
      </c>
      <c r="B437" s="98" t="s">
        <v>1657</v>
      </c>
      <c r="C437" s="109">
        <f aca="true" t="shared" si="32" ref="C437:C462">D437+E437+I437</f>
        <v>0</v>
      </c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R437" s="154"/>
    </row>
    <row r="438" spans="1:44" ht="12" customHeight="1" hidden="1">
      <c r="A438" s="97" t="s">
        <v>1658</v>
      </c>
      <c r="B438" s="98" t="s">
        <v>1659</v>
      </c>
      <c r="C438" s="109">
        <f t="shared" si="32"/>
        <v>0</v>
      </c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R438" s="154"/>
    </row>
    <row r="439" spans="1:44" ht="12" customHeight="1" hidden="1">
      <c r="A439" s="97" t="s">
        <v>1660</v>
      </c>
      <c r="B439" s="98" t="s">
        <v>1661</v>
      </c>
      <c r="C439" s="109">
        <f t="shared" si="32"/>
        <v>0</v>
      </c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R439" s="154"/>
    </row>
    <row r="440" spans="1:44" ht="12" customHeight="1" hidden="1">
      <c r="A440" s="97" t="s">
        <v>1662</v>
      </c>
      <c r="B440" s="98" t="s">
        <v>1663</v>
      </c>
      <c r="C440" s="109">
        <f t="shared" si="32"/>
        <v>0</v>
      </c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R440" s="154"/>
    </row>
    <row r="441" spans="1:44" ht="12" customHeight="1" hidden="1">
      <c r="A441" s="97" t="s">
        <v>1664</v>
      </c>
      <c r="B441" s="98" t="s">
        <v>1665</v>
      </c>
      <c r="C441" s="109">
        <f t="shared" si="32"/>
        <v>0</v>
      </c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R441" s="154"/>
    </row>
    <row r="442" spans="1:44" ht="12" customHeight="1" hidden="1">
      <c r="A442" s="97" t="s">
        <v>1666</v>
      </c>
      <c r="B442" s="98" t="s">
        <v>1667</v>
      </c>
      <c r="C442" s="109">
        <f t="shared" si="32"/>
        <v>0</v>
      </c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R442" s="154"/>
    </row>
    <row r="443" spans="1:44" ht="12" customHeight="1" hidden="1">
      <c r="A443" s="97" t="s">
        <v>1668</v>
      </c>
      <c r="B443" s="98" t="s">
        <v>1669</v>
      </c>
      <c r="C443" s="109">
        <f t="shared" si="32"/>
        <v>0</v>
      </c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R443" s="154"/>
    </row>
    <row r="444" spans="1:44" ht="12" customHeight="1" hidden="1">
      <c r="A444" s="97" t="s">
        <v>1670</v>
      </c>
      <c r="B444" s="98" t="s">
        <v>1671</v>
      </c>
      <c r="C444" s="109">
        <f t="shared" si="32"/>
        <v>0</v>
      </c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R444" s="154"/>
    </row>
    <row r="445" spans="1:44" ht="12" customHeight="1" hidden="1">
      <c r="A445" s="97" t="s">
        <v>1672</v>
      </c>
      <c r="B445" s="98" t="s">
        <v>1673</v>
      </c>
      <c r="C445" s="109">
        <f t="shared" si="32"/>
        <v>0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R445" s="154"/>
    </row>
    <row r="446" spans="1:44" ht="12" customHeight="1" hidden="1">
      <c r="A446" s="97" t="s">
        <v>1674</v>
      </c>
      <c r="B446" s="98" t="s">
        <v>1675</v>
      </c>
      <c r="C446" s="109">
        <f t="shared" si="32"/>
        <v>0</v>
      </c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R446" s="154"/>
    </row>
    <row r="447" spans="1:44" ht="12" customHeight="1" hidden="1">
      <c r="A447" s="97" t="s">
        <v>1676</v>
      </c>
      <c r="B447" s="98" t="s">
        <v>1677</v>
      </c>
      <c r="C447" s="109">
        <f t="shared" si="32"/>
        <v>0</v>
      </c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R447" s="154"/>
    </row>
    <row r="448" spans="1:44" ht="12" customHeight="1" hidden="1">
      <c r="A448" s="97" t="s">
        <v>1678</v>
      </c>
      <c r="B448" s="98" t="s">
        <v>1679</v>
      </c>
      <c r="C448" s="109">
        <f t="shared" si="32"/>
        <v>0</v>
      </c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R448" s="154"/>
    </row>
    <row r="449" spans="1:44" ht="12" customHeight="1" hidden="1">
      <c r="A449" s="97" t="s">
        <v>1680</v>
      </c>
      <c r="B449" s="98" t="s">
        <v>1681</v>
      </c>
      <c r="C449" s="109">
        <f t="shared" si="32"/>
        <v>0</v>
      </c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R449" s="154"/>
    </row>
    <row r="450" spans="1:44" ht="12" customHeight="1" hidden="1">
      <c r="A450" s="97" t="s">
        <v>1682</v>
      </c>
      <c r="B450" s="98" t="s">
        <v>1683</v>
      </c>
      <c r="C450" s="109">
        <f t="shared" si="32"/>
        <v>0</v>
      </c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R450" s="154"/>
    </row>
    <row r="451" spans="1:44" ht="12" customHeight="1" hidden="1">
      <c r="A451" s="97" t="s">
        <v>1684</v>
      </c>
      <c r="B451" s="98" t="s">
        <v>1685</v>
      </c>
      <c r="C451" s="109">
        <f t="shared" si="32"/>
        <v>0</v>
      </c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R451" s="154"/>
    </row>
    <row r="452" spans="1:44" ht="12" customHeight="1" hidden="1">
      <c r="A452" s="97" t="s">
        <v>1686</v>
      </c>
      <c r="B452" s="98" t="s">
        <v>1687</v>
      </c>
      <c r="C452" s="109">
        <f t="shared" si="32"/>
        <v>0</v>
      </c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R452" s="154"/>
    </row>
    <row r="453" spans="1:44" ht="12" customHeight="1" hidden="1">
      <c r="A453" s="97" t="s">
        <v>1688</v>
      </c>
      <c r="B453" s="98" t="s">
        <v>1689</v>
      </c>
      <c r="C453" s="109">
        <f t="shared" si="32"/>
        <v>0</v>
      </c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R453" s="154"/>
    </row>
    <row r="454" spans="1:44" ht="12" customHeight="1" hidden="1">
      <c r="A454" s="97" t="s">
        <v>1690</v>
      </c>
      <c r="B454" s="98" t="s">
        <v>1691</v>
      </c>
      <c r="C454" s="109">
        <f t="shared" si="32"/>
        <v>0</v>
      </c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R454" s="154"/>
    </row>
    <row r="455" spans="1:44" ht="12" customHeight="1" hidden="1">
      <c r="A455" s="97" t="s">
        <v>1692</v>
      </c>
      <c r="B455" s="98" t="s">
        <v>1693</v>
      </c>
      <c r="C455" s="109">
        <f t="shared" si="32"/>
        <v>0</v>
      </c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R455" s="154"/>
    </row>
    <row r="456" spans="1:44" ht="12" customHeight="1" hidden="1">
      <c r="A456" s="97" t="s">
        <v>1694</v>
      </c>
      <c r="B456" s="98" t="s">
        <v>1695</v>
      </c>
      <c r="C456" s="109">
        <f t="shared" si="32"/>
        <v>0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R456" s="154"/>
    </row>
    <row r="457" spans="1:44" ht="12" customHeight="1" hidden="1">
      <c r="A457" s="97" t="s">
        <v>1696</v>
      </c>
      <c r="B457" s="98" t="s">
        <v>1697</v>
      </c>
      <c r="C457" s="109">
        <f t="shared" si="32"/>
        <v>0</v>
      </c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R457" s="154"/>
    </row>
    <row r="458" spans="1:44" ht="12" customHeight="1" hidden="1">
      <c r="A458" s="97" t="s">
        <v>1698</v>
      </c>
      <c r="B458" s="98" t="s">
        <v>1699</v>
      </c>
      <c r="C458" s="109">
        <f t="shared" si="32"/>
        <v>0</v>
      </c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R458" s="154"/>
    </row>
    <row r="459" spans="1:44" ht="12" customHeight="1" hidden="1">
      <c r="A459" s="97" t="s">
        <v>1700</v>
      </c>
      <c r="B459" s="98" t="s">
        <v>1701</v>
      </c>
      <c r="C459" s="109">
        <f t="shared" si="32"/>
        <v>0</v>
      </c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R459" s="154"/>
    </row>
    <row r="460" spans="1:44" ht="12" customHeight="1" hidden="1">
      <c r="A460" s="97" t="s">
        <v>1702</v>
      </c>
      <c r="B460" s="98" t="s">
        <v>1703</v>
      </c>
      <c r="C460" s="109">
        <f t="shared" si="32"/>
        <v>0</v>
      </c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R460" s="154"/>
    </row>
    <row r="461" spans="1:44" ht="12" customHeight="1" hidden="1">
      <c r="A461" s="97" t="s">
        <v>102</v>
      </c>
      <c r="B461" s="98" t="s">
        <v>1032</v>
      </c>
      <c r="C461" s="109">
        <f t="shared" si="32"/>
        <v>0</v>
      </c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R461" s="154"/>
    </row>
    <row r="462" spans="1:44" ht="12" customHeight="1" hidden="1">
      <c r="A462" s="97" t="s">
        <v>102</v>
      </c>
      <c r="B462" s="98" t="s">
        <v>1033</v>
      </c>
      <c r="C462" s="109">
        <f t="shared" si="32"/>
        <v>0</v>
      </c>
      <c r="D462" s="110">
        <f aca="true" t="shared" si="33" ref="D462:AP462">SUM(D437:D461)</f>
        <v>0</v>
      </c>
      <c r="E462" s="110">
        <f t="shared" si="33"/>
        <v>0</v>
      </c>
      <c r="F462" s="110">
        <f t="shared" si="33"/>
        <v>0</v>
      </c>
      <c r="G462" s="110">
        <f t="shared" si="33"/>
        <v>0</v>
      </c>
      <c r="H462" s="110">
        <f t="shared" si="33"/>
        <v>0</v>
      </c>
      <c r="I462" s="110">
        <f t="shared" si="33"/>
        <v>0</v>
      </c>
      <c r="J462" s="110">
        <f t="shared" si="33"/>
        <v>0</v>
      </c>
      <c r="K462" s="110">
        <f t="shared" si="33"/>
        <v>0</v>
      </c>
      <c r="L462" s="110">
        <f t="shared" si="33"/>
        <v>0</v>
      </c>
      <c r="M462" s="110">
        <f t="shared" si="33"/>
        <v>0</v>
      </c>
      <c r="N462" s="110">
        <f t="shared" si="33"/>
        <v>0</v>
      </c>
      <c r="O462" s="110">
        <f t="shared" si="33"/>
        <v>0</v>
      </c>
      <c r="P462" s="110">
        <f t="shared" si="33"/>
        <v>0</v>
      </c>
      <c r="Q462" s="110">
        <f t="shared" si="33"/>
        <v>0</v>
      </c>
      <c r="R462" s="110">
        <f t="shared" si="33"/>
        <v>0</v>
      </c>
      <c r="S462" s="110">
        <f t="shared" si="33"/>
        <v>0</v>
      </c>
      <c r="T462" s="110">
        <f t="shared" si="33"/>
        <v>0</v>
      </c>
      <c r="U462" s="110">
        <f t="shared" si="33"/>
        <v>0</v>
      </c>
      <c r="V462" s="110">
        <f t="shared" si="33"/>
        <v>0</v>
      </c>
      <c r="W462" s="110">
        <f t="shared" si="33"/>
        <v>0</v>
      </c>
      <c r="X462" s="110">
        <f t="shared" si="33"/>
        <v>0</v>
      </c>
      <c r="Y462" s="110">
        <f t="shared" si="33"/>
        <v>0</v>
      </c>
      <c r="Z462" s="110">
        <f t="shared" si="33"/>
        <v>0</v>
      </c>
      <c r="AA462" s="110">
        <f t="shared" si="33"/>
        <v>0</v>
      </c>
      <c r="AB462" s="110">
        <f t="shared" si="33"/>
        <v>0</v>
      </c>
      <c r="AC462" s="110">
        <f t="shared" si="33"/>
        <v>0</v>
      </c>
      <c r="AD462" s="110">
        <f t="shared" si="33"/>
        <v>0</v>
      </c>
      <c r="AE462" s="110">
        <f t="shared" si="33"/>
        <v>0</v>
      </c>
      <c r="AF462" s="110">
        <f t="shared" si="33"/>
        <v>0</v>
      </c>
      <c r="AG462" s="110">
        <f t="shared" si="33"/>
        <v>0</v>
      </c>
      <c r="AH462" s="110">
        <f t="shared" si="33"/>
        <v>0</v>
      </c>
      <c r="AI462" s="110">
        <f t="shared" si="33"/>
        <v>0</v>
      </c>
      <c r="AJ462" s="110">
        <f t="shared" si="33"/>
        <v>0</v>
      </c>
      <c r="AK462" s="110">
        <f t="shared" si="33"/>
        <v>0</v>
      </c>
      <c r="AL462" s="110">
        <f t="shared" si="33"/>
        <v>0</v>
      </c>
      <c r="AM462" s="110">
        <f t="shared" si="33"/>
        <v>0</v>
      </c>
      <c r="AN462" s="110">
        <f t="shared" si="33"/>
        <v>0</v>
      </c>
      <c r="AO462" s="110">
        <f t="shared" si="33"/>
        <v>0</v>
      </c>
      <c r="AP462" s="110">
        <f t="shared" si="33"/>
        <v>0</v>
      </c>
      <c r="AR462" s="154"/>
    </row>
    <row r="463" spans="1:44" ht="12" customHeight="1" hidden="1">
      <c r="A463" s="106" t="s">
        <v>102</v>
      </c>
      <c r="B463" s="107" t="s">
        <v>1704</v>
      </c>
      <c r="C463" s="109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R463" s="154"/>
    </row>
    <row r="464" spans="1:44" ht="12" customHeight="1" hidden="1">
      <c r="A464" s="97" t="s">
        <v>1705</v>
      </c>
      <c r="B464" s="98" t="s">
        <v>1706</v>
      </c>
      <c r="C464" s="109">
        <f aca="true" t="shared" si="34" ref="C464:C498">D464+E464+I464</f>
        <v>0</v>
      </c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R464" s="154"/>
    </row>
    <row r="465" spans="1:44" ht="12" customHeight="1" hidden="1">
      <c r="A465" s="97" t="s">
        <v>1707</v>
      </c>
      <c r="B465" s="98" t="s">
        <v>1708</v>
      </c>
      <c r="C465" s="109">
        <f t="shared" si="34"/>
        <v>0</v>
      </c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R465" s="154"/>
    </row>
    <row r="466" spans="1:44" ht="12" customHeight="1" hidden="1">
      <c r="A466" s="97" t="s">
        <v>1709</v>
      </c>
      <c r="B466" s="98" t="s">
        <v>1710</v>
      </c>
      <c r="C466" s="109">
        <f t="shared" si="34"/>
        <v>0</v>
      </c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R466" s="154"/>
    </row>
    <row r="467" spans="1:44" ht="12" customHeight="1" hidden="1">
      <c r="A467" s="97" t="s">
        <v>1711</v>
      </c>
      <c r="B467" s="98" t="s">
        <v>1712</v>
      </c>
      <c r="C467" s="109">
        <f t="shared" si="34"/>
        <v>0</v>
      </c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R467" s="154"/>
    </row>
    <row r="468" spans="1:44" ht="12" customHeight="1" hidden="1">
      <c r="A468" s="97" t="s">
        <v>1713</v>
      </c>
      <c r="B468" s="98" t="s">
        <v>1714</v>
      </c>
      <c r="C468" s="109">
        <f t="shared" si="34"/>
        <v>0</v>
      </c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R468" s="154"/>
    </row>
    <row r="469" spans="1:44" ht="12" customHeight="1" hidden="1">
      <c r="A469" s="97" t="s">
        <v>1715</v>
      </c>
      <c r="B469" s="98" t="s">
        <v>1716</v>
      </c>
      <c r="C469" s="109">
        <f t="shared" si="34"/>
        <v>0</v>
      </c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R469" s="154"/>
    </row>
    <row r="470" spans="1:44" ht="12" customHeight="1" hidden="1">
      <c r="A470" s="97" t="s">
        <v>1717</v>
      </c>
      <c r="B470" s="98" t="s">
        <v>1718</v>
      </c>
      <c r="C470" s="109">
        <f t="shared" si="34"/>
        <v>0</v>
      </c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R470" s="154"/>
    </row>
    <row r="471" spans="1:44" ht="12" customHeight="1" hidden="1">
      <c r="A471" s="97" t="s">
        <v>1719</v>
      </c>
      <c r="B471" s="98" t="s">
        <v>1720</v>
      </c>
      <c r="C471" s="109">
        <f t="shared" si="34"/>
        <v>0</v>
      </c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R471" s="154"/>
    </row>
    <row r="472" spans="1:44" ht="12" customHeight="1" hidden="1">
      <c r="A472" s="97" t="s">
        <v>1721</v>
      </c>
      <c r="B472" s="98" t="s">
        <v>1722</v>
      </c>
      <c r="C472" s="109">
        <f t="shared" si="34"/>
        <v>0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R472" s="154"/>
    </row>
    <row r="473" spans="1:44" ht="12" customHeight="1" hidden="1">
      <c r="A473" s="97" t="s">
        <v>1723</v>
      </c>
      <c r="B473" s="98" t="s">
        <v>1724</v>
      </c>
      <c r="C473" s="109">
        <f t="shared" si="34"/>
        <v>0</v>
      </c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R473" s="154"/>
    </row>
    <row r="474" spans="1:44" ht="12" customHeight="1" hidden="1">
      <c r="A474" s="97" t="s">
        <v>1725</v>
      </c>
      <c r="B474" s="98" t="s">
        <v>1726</v>
      </c>
      <c r="C474" s="109">
        <f t="shared" si="34"/>
        <v>0</v>
      </c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R474" s="154"/>
    </row>
    <row r="475" spans="1:44" ht="12" customHeight="1" hidden="1">
      <c r="A475" s="97" t="s">
        <v>1727</v>
      </c>
      <c r="B475" s="98" t="s">
        <v>1728</v>
      </c>
      <c r="C475" s="109">
        <f t="shared" si="34"/>
        <v>0</v>
      </c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R475" s="154"/>
    </row>
    <row r="476" spans="1:44" ht="12" customHeight="1" hidden="1">
      <c r="A476" s="97" t="s">
        <v>1729</v>
      </c>
      <c r="B476" s="98" t="s">
        <v>1730</v>
      </c>
      <c r="C476" s="109">
        <f t="shared" si="34"/>
        <v>0</v>
      </c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R476" s="154"/>
    </row>
    <row r="477" spans="1:44" ht="12" customHeight="1" hidden="1">
      <c r="A477" s="97" t="s">
        <v>1731</v>
      </c>
      <c r="B477" s="98" t="s">
        <v>1732</v>
      </c>
      <c r="C477" s="109">
        <f t="shared" si="34"/>
        <v>0</v>
      </c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R477" s="154"/>
    </row>
    <row r="478" spans="1:44" ht="12" customHeight="1" hidden="1">
      <c r="A478" s="97" t="s">
        <v>1733</v>
      </c>
      <c r="B478" s="98" t="s">
        <v>1734</v>
      </c>
      <c r="C478" s="109">
        <f t="shared" si="34"/>
        <v>0</v>
      </c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R478" s="154"/>
    </row>
    <row r="479" spans="1:44" ht="12" customHeight="1" hidden="1">
      <c r="A479" s="97" t="s">
        <v>1735</v>
      </c>
      <c r="B479" s="98" t="s">
        <v>1736</v>
      </c>
      <c r="C479" s="109">
        <f t="shared" si="34"/>
        <v>0</v>
      </c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R479" s="154"/>
    </row>
    <row r="480" spans="1:44" ht="12" customHeight="1" hidden="1">
      <c r="A480" s="97" t="s">
        <v>1737</v>
      </c>
      <c r="B480" s="98" t="s">
        <v>1738</v>
      </c>
      <c r="C480" s="109">
        <f t="shared" si="34"/>
        <v>0</v>
      </c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R480" s="154"/>
    </row>
    <row r="481" spans="1:44" ht="12" customHeight="1" hidden="1">
      <c r="A481" s="97" t="s">
        <v>1739</v>
      </c>
      <c r="B481" s="98" t="s">
        <v>1740</v>
      </c>
      <c r="C481" s="109">
        <f t="shared" si="34"/>
        <v>0</v>
      </c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R481" s="154"/>
    </row>
    <row r="482" spans="1:44" ht="12" customHeight="1" hidden="1">
      <c r="A482" s="97" t="s">
        <v>1741</v>
      </c>
      <c r="B482" s="98" t="s">
        <v>1742</v>
      </c>
      <c r="C482" s="109">
        <f t="shared" si="34"/>
        <v>0</v>
      </c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R482" s="154"/>
    </row>
    <row r="483" spans="1:44" ht="12" customHeight="1" hidden="1">
      <c r="A483" s="97" t="s">
        <v>1743</v>
      </c>
      <c r="B483" s="98" t="s">
        <v>1744</v>
      </c>
      <c r="C483" s="109">
        <f t="shared" si="34"/>
        <v>0</v>
      </c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R483" s="154"/>
    </row>
    <row r="484" spans="1:44" ht="12" customHeight="1" hidden="1">
      <c r="A484" s="97" t="s">
        <v>1745</v>
      </c>
      <c r="B484" s="98" t="s">
        <v>1746</v>
      </c>
      <c r="C484" s="109">
        <f t="shared" si="34"/>
        <v>0</v>
      </c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R484" s="154"/>
    </row>
    <row r="485" spans="1:44" ht="12" customHeight="1" hidden="1">
      <c r="A485" s="97" t="s">
        <v>1747</v>
      </c>
      <c r="B485" s="98" t="s">
        <v>1748</v>
      </c>
      <c r="C485" s="109">
        <f t="shared" si="34"/>
        <v>0</v>
      </c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R485" s="154"/>
    </row>
    <row r="486" spans="1:44" ht="12" customHeight="1" hidden="1">
      <c r="A486" s="97" t="s">
        <v>1749</v>
      </c>
      <c r="B486" s="98" t="s">
        <v>1750</v>
      </c>
      <c r="C486" s="109">
        <f t="shared" si="34"/>
        <v>0</v>
      </c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R486" s="154"/>
    </row>
    <row r="487" spans="1:44" ht="12" customHeight="1" hidden="1">
      <c r="A487" s="97" t="s">
        <v>1751</v>
      </c>
      <c r="B487" s="98" t="s">
        <v>1752</v>
      </c>
      <c r="C487" s="109">
        <f t="shared" si="34"/>
        <v>0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R487" s="154"/>
    </row>
    <row r="488" spans="1:44" ht="12" customHeight="1" hidden="1">
      <c r="A488" s="97" t="s">
        <v>1753</v>
      </c>
      <c r="B488" s="98" t="s">
        <v>1754</v>
      </c>
      <c r="C488" s="109">
        <f t="shared" si="34"/>
        <v>0</v>
      </c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R488" s="154"/>
    </row>
    <row r="489" spans="1:44" ht="12" customHeight="1" hidden="1">
      <c r="A489" s="97" t="s">
        <v>1755</v>
      </c>
      <c r="B489" s="98" t="s">
        <v>1756</v>
      </c>
      <c r="C489" s="109">
        <f t="shared" si="34"/>
        <v>0</v>
      </c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R489" s="154"/>
    </row>
    <row r="490" spans="1:44" ht="12" customHeight="1" hidden="1">
      <c r="A490" s="97" t="s">
        <v>1757</v>
      </c>
      <c r="B490" s="98" t="s">
        <v>1758</v>
      </c>
      <c r="C490" s="109">
        <f t="shared" si="34"/>
        <v>0</v>
      </c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R490" s="154"/>
    </row>
    <row r="491" spans="1:44" ht="12" customHeight="1" hidden="1">
      <c r="A491" s="97" t="s">
        <v>1759</v>
      </c>
      <c r="B491" s="98" t="s">
        <v>1760</v>
      </c>
      <c r="C491" s="109">
        <f t="shared" si="34"/>
        <v>0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R491" s="154"/>
    </row>
    <row r="492" spans="1:44" ht="12" customHeight="1" hidden="1">
      <c r="A492" s="97" t="s">
        <v>1761</v>
      </c>
      <c r="B492" s="98" t="s">
        <v>1762</v>
      </c>
      <c r="C492" s="109">
        <f t="shared" si="34"/>
        <v>0</v>
      </c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R492" s="154"/>
    </row>
    <row r="493" spans="1:44" ht="12" customHeight="1" hidden="1">
      <c r="A493" s="97" t="s">
        <v>1763</v>
      </c>
      <c r="B493" s="98" t="s">
        <v>1764</v>
      </c>
      <c r="C493" s="109">
        <f t="shared" si="34"/>
        <v>0</v>
      </c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R493" s="154"/>
    </row>
    <row r="494" spans="1:44" ht="12" customHeight="1" hidden="1">
      <c r="A494" s="97" t="s">
        <v>1765</v>
      </c>
      <c r="B494" s="98" t="s">
        <v>1766</v>
      </c>
      <c r="C494" s="109">
        <f t="shared" si="34"/>
        <v>0</v>
      </c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R494" s="154"/>
    </row>
    <row r="495" spans="1:44" ht="12" customHeight="1" hidden="1">
      <c r="A495" s="97" t="s">
        <v>1767</v>
      </c>
      <c r="B495" s="98" t="s">
        <v>1768</v>
      </c>
      <c r="C495" s="109">
        <f t="shared" si="34"/>
        <v>0</v>
      </c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R495" s="154"/>
    </row>
    <row r="496" spans="1:44" ht="12" customHeight="1" hidden="1">
      <c r="A496" s="97" t="s">
        <v>1769</v>
      </c>
      <c r="B496" s="98" t="s">
        <v>1770</v>
      </c>
      <c r="C496" s="109">
        <f t="shared" si="34"/>
        <v>0</v>
      </c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R496" s="154"/>
    </row>
    <row r="497" spans="1:44" ht="12" customHeight="1" hidden="1">
      <c r="A497" s="97" t="s">
        <v>102</v>
      </c>
      <c r="B497" s="98" t="s">
        <v>1032</v>
      </c>
      <c r="C497" s="109">
        <f t="shared" si="34"/>
        <v>0</v>
      </c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R497" s="154"/>
    </row>
    <row r="498" spans="1:44" ht="12" customHeight="1" hidden="1">
      <c r="A498" s="97" t="s">
        <v>102</v>
      </c>
      <c r="B498" s="98" t="s">
        <v>1033</v>
      </c>
      <c r="C498" s="109">
        <f t="shared" si="34"/>
        <v>0</v>
      </c>
      <c r="D498" s="110">
        <f aca="true" t="shared" si="35" ref="D498:AP498">SUM(D464:D497)</f>
        <v>0</v>
      </c>
      <c r="E498" s="110">
        <f t="shared" si="35"/>
        <v>0</v>
      </c>
      <c r="F498" s="110">
        <f t="shared" si="35"/>
        <v>0</v>
      </c>
      <c r="G498" s="110">
        <f t="shared" si="35"/>
        <v>0</v>
      </c>
      <c r="H498" s="110">
        <f t="shared" si="35"/>
        <v>0</v>
      </c>
      <c r="I498" s="110">
        <f t="shared" si="35"/>
        <v>0</v>
      </c>
      <c r="J498" s="110">
        <f t="shared" si="35"/>
        <v>0</v>
      </c>
      <c r="K498" s="110">
        <f t="shared" si="35"/>
        <v>0</v>
      </c>
      <c r="L498" s="110">
        <f t="shared" si="35"/>
        <v>0</v>
      </c>
      <c r="M498" s="110">
        <f t="shared" si="35"/>
        <v>0</v>
      </c>
      <c r="N498" s="110">
        <f t="shared" si="35"/>
        <v>0</v>
      </c>
      <c r="O498" s="110">
        <f t="shared" si="35"/>
        <v>0</v>
      </c>
      <c r="P498" s="110">
        <f t="shared" si="35"/>
        <v>0</v>
      </c>
      <c r="Q498" s="110">
        <f t="shared" si="35"/>
        <v>0</v>
      </c>
      <c r="R498" s="110">
        <f t="shared" si="35"/>
        <v>0</v>
      </c>
      <c r="S498" s="110">
        <f t="shared" si="35"/>
        <v>0</v>
      </c>
      <c r="T498" s="110">
        <f t="shared" si="35"/>
        <v>0</v>
      </c>
      <c r="U498" s="110">
        <f t="shared" si="35"/>
        <v>0</v>
      </c>
      <c r="V498" s="110">
        <f t="shared" si="35"/>
        <v>0</v>
      </c>
      <c r="W498" s="110">
        <f t="shared" si="35"/>
        <v>0</v>
      </c>
      <c r="X498" s="110">
        <f t="shared" si="35"/>
        <v>0</v>
      </c>
      <c r="Y498" s="110">
        <f t="shared" si="35"/>
        <v>0</v>
      </c>
      <c r="Z498" s="110">
        <f t="shared" si="35"/>
        <v>0</v>
      </c>
      <c r="AA498" s="110">
        <f t="shared" si="35"/>
        <v>0</v>
      </c>
      <c r="AB498" s="110">
        <f t="shared" si="35"/>
        <v>0</v>
      </c>
      <c r="AC498" s="110">
        <f t="shared" si="35"/>
        <v>0</v>
      </c>
      <c r="AD498" s="110">
        <f t="shared" si="35"/>
        <v>0</v>
      </c>
      <c r="AE498" s="110">
        <f t="shared" si="35"/>
        <v>0</v>
      </c>
      <c r="AF498" s="110">
        <f t="shared" si="35"/>
        <v>0</v>
      </c>
      <c r="AG498" s="110">
        <f t="shared" si="35"/>
        <v>0</v>
      </c>
      <c r="AH498" s="110">
        <f t="shared" si="35"/>
        <v>0</v>
      </c>
      <c r="AI498" s="110">
        <f t="shared" si="35"/>
        <v>0</v>
      </c>
      <c r="AJ498" s="110">
        <f t="shared" si="35"/>
        <v>0</v>
      </c>
      <c r="AK498" s="110">
        <f t="shared" si="35"/>
        <v>0</v>
      </c>
      <c r="AL498" s="110">
        <f t="shared" si="35"/>
        <v>0</v>
      </c>
      <c r="AM498" s="110">
        <f t="shared" si="35"/>
        <v>0</v>
      </c>
      <c r="AN498" s="110">
        <f t="shared" si="35"/>
        <v>0</v>
      </c>
      <c r="AO498" s="110">
        <f t="shared" si="35"/>
        <v>0</v>
      </c>
      <c r="AP498" s="110">
        <f t="shared" si="35"/>
        <v>0</v>
      </c>
      <c r="AR498" s="154"/>
    </row>
    <row r="499" spans="1:44" ht="12" customHeight="1" hidden="1">
      <c r="A499" s="106" t="s">
        <v>102</v>
      </c>
      <c r="B499" s="107" t="s">
        <v>1771</v>
      </c>
      <c r="C499" s="109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R499" s="154"/>
    </row>
    <row r="500" spans="1:44" ht="12" customHeight="1" hidden="1">
      <c r="A500" s="97" t="s">
        <v>1772</v>
      </c>
      <c r="B500" s="98" t="s">
        <v>1773</v>
      </c>
      <c r="C500" s="109">
        <f aca="true" t="shared" si="36" ref="C500:C532">D500+E500+I500</f>
        <v>0</v>
      </c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R500" s="154"/>
    </row>
    <row r="501" spans="1:44" ht="12" customHeight="1" hidden="1">
      <c r="A501" s="97" t="s">
        <v>1774</v>
      </c>
      <c r="B501" s="98" t="s">
        <v>1775</v>
      </c>
      <c r="C501" s="109">
        <f t="shared" si="36"/>
        <v>0</v>
      </c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R501" s="154"/>
    </row>
    <row r="502" spans="1:44" ht="12" customHeight="1" hidden="1">
      <c r="A502" s="97" t="s">
        <v>1776</v>
      </c>
      <c r="B502" s="98" t="s">
        <v>1777</v>
      </c>
      <c r="C502" s="109">
        <f t="shared" si="36"/>
        <v>0</v>
      </c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R502" s="154"/>
    </row>
    <row r="503" spans="1:44" ht="12" customHeight="1" hidden="1">
      <c r="A503" s="97" t="s">
        <v>1778</v>
      </c>
      <c r="B503" s="98" t="s">
        <v>1779</v>
      </c>
      <c r="C503" s="109">
        <f t="shared" si="36"/>
        <v>0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R503" s="154"/>
    </row>
    <row r="504" spans="1:44" ht="12" customHeight="1" hidden="1">
      <c r="A504" s="97" t="s">
        <v>1780</v>
      </c>
      <c r="B504" s="98" t="s">
        <v>1781</v>
      </c>
      <c r="C504" s="109">
        <f t="shared" si="36"/>
        <v>0</v>
      </c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R504" s="154"/>
    </row>
    <row r="505" spans="1:44" ht="12" customHeight="1" hidden="1">
      <c r="A505" s="97" t="s">
        <v>1782</v>
      </c>
      <c r="B505" s="98" t="s">
        <v>1783</v>
      </c>
      <c r="C505" s="109">
        <f t="shared" si="36"/>
        <v>0</v>
      </c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R505" s="154"/>
    </row>
    <row r="506" spans="1:44" ht="12" customHeight="1" hidden="1">
      <c r="A506" s="97" t="s">
        <v>1784</v>
      </c>
      <c r="B506" s="98" t="s">
        <v>1785</v>
      </c>
      <c r="C506" s="109">
        <f t="shared" si="36"/>
        <v>0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R506" s="154"/>
    </row>
    <row r="507" spans="1:44" ht="12" customHeight="1" hidden="1">
      <c r="A507" s="97" t="s">
        <v>1786</v>
      </c>
      <c r="B507" s="98" t="s">
        <v>1787</v>
      </c>
      <c r="C507" s="109">
        <f t="shared" si="36"/>
        <v>0</v>
      </c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R507" s="154"/>
    </row>
    <row r="508" spans="1:44" ht="12" customHeight="1" hidden="1">
      <c r="A508" s="97" t="s">
        <v>1788</v>
      </c>
      <c r="B508" s="98" t="s">
        <v>1789</v>
      </c>
      <c r="C508" s="109">
        <f t="shared" si="36"/>
        <v>0</v>
      </c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R508" s="154"/>
    </row>
    <row r="509" spans="1:44" ht="12" customHeight="1" hidden="1">
      <c r="A509" s="97" t="s">
        <v>1790</v>
      </c>
      <c r="B509" s="98" t="s">
        <v>1791</v>
      </c>
      <c r="C509" s="109">
        <f t="shared" si="36"/>
        <v>0</v>
      </c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R509" s="154"/>
    </row>
    <row r="510" spans="1:44" ht="12" customHeight="1" hidden="1">
      <c r="A510" s="97" t="s">
        <v>1792</v>
      </c>
      <c r="B510" s="98" t="s">
        <v>1793</v>
      </c>
      <c r="C510" s="109">
        <f t="shared" si="36"/>
        <v>0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R510" s="154"/>
    </row>
    <row r="511" spans="1:44" ht="12" customHeight="1" hidden="1">
      <c r="A511" s="97" t="s">
        <v>1794</v>
      </c>
      <c r="B511" s="98" t="s">
        <v>1795</v>
      </c>
      <c r="C511" s="109">
        <f t="shared" si="36"/>
        <v>0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R511" s="154"/>
    </row>
    <row r="512" spans="1:44" ht="12" customHeight="1" hidden="1">
      <c r="A512" s="97" t="s">
        <v>1796</v>
      </c>
      <c r="B512" s="98" t="s">
        <v>1797</v>
      </c>
      <c r="C512" s="109">
        <f t="shared" si="36"/>
        <v>0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R512" s="154"/>
    </row>
    <row r="513" spans="1:44" ht="12" customHeight="1" hidden="1">
      <c r="A513" s="97" t="s">
        <v>1798</v>
      </c>
      <c r="B513" s="98" t="s">
        <v>1799</v>
      </c>
      <c r="C513" s="109">
        <f t="shared" si="36"/>
        <v>0</v>
      </c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R513" s="154"/>
    </row>
    <row r="514" spans="1:44" ht="12" customHeight="1" hidden="1">
      <c r="A514" s="97" t="s">
        <v>1800</v>
      </c>
      <c r="B514" s="98" t="s">
        <v>1801</v>
      </c>
      <c r="C514" s="109">
        <f t="shared" si="36"/>
        <v>0</v>
      </c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R514" s="154"/>
    </row>
    <row r="515" spans="1:44" ht="12" customHeight="1" hidden="1">
      <c r="A515" s="97" t="s">
        <v>1802</v>
      </c>
      <c r="B515" s="98" t="s">
        <v>1803</v>
      </c>
      <c r="C515" s="109">
        <f t="shared" si="36"/>
        <v>0</v>
      </c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R515" s="154"/>
    </row>
    <row r="516" spans="1:44" ht="12" customHeight="1" hidden="1">
      <c r="A516" s="97" t="s">
        <v>1804</v>
      </c>
      <c r="B516" s="98" t="s">
        <v>1805</v>
      </c>
      <c r="C516" s="109">
        <f t="shared" si="36"/>
        <v>0</v>
      </c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R516" s="154"/>
    </row>
    <row r="517" spans="1:44" ht="12" customHeight="1" hidden="1">
      <c r="A517" s="97" t="s">
        <v>1806</v>
      </c>
      <c r="B517" s="98" t="s">
        <v>1807</v>
      </c>
      <c r="C517" s="109">
        <f t="shared" si="36"/>
        <v>0</v>
      </c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R517" s="154"/>
    </row>
    <row r="518" spans="1:44" ht="12" customHeight="1" hidden="1">
      <c r="A518" s="97" t="s">
        <v>1808</v>
      </c>
      <c r="B518" s="98" t="s">
        <v>1809</v>
      </c>
      <c r="C518" s="109">
        <f t="shared" si="36"/>
        <v>0</v>
      </c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R518" s="154"/>
    </row>
    <row r="519" spans="1:44" ht="12" customHeight="1" hidden="1">
      <c r="A519" s="97" t="s">
        <v>1810</v>
      </c>
      <c r="B519" s="98" t="s">
        <v>1811</v>
      </c>
      <c r="C519" s="109">
        <f t="shared" si="36"/>
        <v>0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R519" s="154"/>
    </row>
    <row r="520" spans="1:44" ht="12" customHeight="1" hidden="1">
      <c r="A520" s="97" t="s">
        <v>1812</v>
      </c>
      <c r="B520" s="98" t="s">
        <v>1813</v>
      </c>
      <c r="C520" s="109">
        <f t="shared" si="36"/>
        <v>0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R520" s="154"/>
    </row>
    <row r="521" spans="1:44" ht="12" customHeight="1" hidden="1">
      <c r="A521" s="97" t="s">
        <v>1814</v>
      </c>
      <c r="B521" s="98" t="s">
        <v>1815</v>
      </c>
      <c r="C521" s="109">
        <f t="shared" si="36"/>
        <v>0</v>
      </c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R521" s="154"/>
    </row>
    <row r="522" spans="1:44" ht="12" customHeight="1" hidden="1">
      <c r="A522" s="97" t="s">
        <v>1816</v>
      </c>
      <c r="B522" s="98" t="s">
        <v>1817</v>
      </c>
      <c r="C522" s="109">
        <f t="shared" si="36"/>
        <v>0</v>
      </c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R522" s="154"/>
    </row>
    <row r="523" spans="1:44" ht="12" customHeight="1" hidden="1">
      <c r="A523" s="97" t="s">
        <v>1818</v>
      </c>
      <c r="B523" s="98" t="s">
        <v>1819</v>
      </c>
      <c r="C523" s="109">
        <f t="shared" si="36"/>
        <v>0</v>
      </c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R523" s="154"/>
    </row>
    <row r="524" spans="1:44" ht="12" customHeight="1" hidden="1">
      <c r="A524" s="97" t="s">
        <v>1820</v>
      </c>
      <c r="B524" s="98" t="s">
        <v>1821</v>
      </c>
      <c r="C524" s="109">
        <f t="shared" si="36"/>
        <v>0</v>
      </c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R524" s="154"/>
    </row>
    <row r="525" spans="1:44" ht="12" customHeight="1" hidden="1">
      <c r="A525" s="97" t="s">
        <v>1822</v>
      </c>
      <c r="B525" s="98" t="s">
        <v>1823</v>
      </c>
      <c r="C525" s="109">
        <f t="shared" si="36"/>
        <v>0</v>
      </c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R525" s="154"/>
    </row>
    <row r="526" spans="1:44" ht="12" customHeight="1" hidden="1">
      <c r="A526" s="97" t="s">
        <v>1824</v>
      </c>
      <c r="B526" s="98" t="s">
        <v>1825</v>
      </c>
      <c r="C526" s="109">
        <f t="shared" si="36"/>
        <v>0</v>
      </c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R526" s="154"/>
    </row>
    <row r="527" spans="1:44" ht="12" customHeight="1" hidden="1">
      <c r="A527" s="97" t="s">
        <v>1826</v>
      </c>
      <c r="B527" s="98" t="s">
        <v>1827</v>
      </c>
      <c r="C527" s="109">
        <f t="shared" si="36"/>
        <v>0</v>
      </c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R527" s="154"/>
    </row>
    <row r="528" spans="1:44" ht="12" customHeight="1" hidden="1">
      <c r="A528" s="97" t="s">
        <v>1828</v>
      </c>
      <c r="B528" s="98" t="s">
        <v>1829</v>
      </c>
      <c r="C528" s="109">
        <f t="shared" si="36"/>
        <v>0</v>
      </c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R528" s="154"/>
    </row>
    <row r="529" spans="1:44" ht="12" customHeight="1" hidden="1">
      <c r="A529" s="97" t="s">
        <v>1830</v>
      </c>
      <c r="B529" s="98" t="s">
        <v>1831</v>
      </c>
      <c r="C529" s="109">
        <f t="shared" si="36"/>
        <v>0</v>
      </c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R529" s="154"/>
    </row>
    <row r="530" spans="1:44" ht="12" customHeight="1" hidden="1">
      <c r="A530" s="97" t="s">
        <v>1832</v>
      </c>
      <c r="B530" s="98" t="s">
        <v>1833</v>
      </c>
      <c r="C530" s="109">
        <f t="shared" si="36"/>
        <v>0</v>
      </c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R530" s="154"/>
    </row>
    <row r="531" spans="1:44" ht="12" customHeight="1" hidden="1">
      <c r="A531" s="97" t="s">
        <v>102</v>
      </c>
      <c r="B531" s="98" t="s">
        <v>1032</v>
      </c>
      <c r="C531" s="109">
        <f t="shared" si="36"/>
        <v>0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R531" s="154"/>
    </row>
    <row r="532" spans="1:44" ht="12" customHeight="1" hidden="1">
      <c r="A532" s="97" t="s">
        <v>102</v>
      </c>
      <c r="B532" s="98" t="s">
        <v>1033</v>
      </c>
      <c r="C532" s="109">
        <f t="shared" si="36"/>
        <v>0</v>
      </c>
      <c r="D532" s="110">
        <f aca="true" t="shared" si="37" ref="D532:AP532">SUM(D500:D531)</f>
        <v>0</v>
      </c>
      <c r="E532" s="110">
        <f t="shared" si="37"/>
        <v>0</v>
      </c>
      <c r="F532" s="110">
        <f t="shared" si="37"/>
        <v>0</v>
      </c>
      <c r="G532" s="110">
        <f t="shared" si="37"/>
        <v>0</v>
      </c>
      <c r="H532" s="110">
        <f t="shared" si="37"/>
        <v>0</v>
      </c>
      <c r="I532" s="110">
        <f t="shared" si="37"/>
        <v>0</v>
      </c>
      <c r="J532" s="110">
        <f t="shared" si="37"/>
        <v>0</v>
      </c>
      <c r="K532" s="110">
        <f t="shared" si="37"/>
        <v>0</v>
      </c>
      <c r="L532" s="110">
        <f t="shared" si="37"/>
        <v>0</v>
      </c>
      <c r="M532" s="110">
        <f t="shared" si="37"/>
        <v>0</v>
      </c>
      <c r="N532" s="110">
        <f t="shared" si="37"/>
        <v>0</v>
      </c>
      <c r="O532" s="110">
        <f t="shared" si="37"/>
        <v>0</v>
      </c>
      <c r="P532" s="110">
        <f t="shared" si="37"/>
        <v>0</v>
      </c>
      <c r="Q532" s="110">
        <f t="shared" si="37"/>
        <v>0</v>
      </c>
      <c r="R532" s="110">
        <f t="shared" si="37"/>
        <v>0</v>
      </c>
      <c r="S532" s="110">
        <f t="shared" si="37"/>
        <v>0</v>
      </c>
      <c r="T532" s="110">
        <f t="shared" si="37"/>
        <v>0</v>
      </c>
      <c r="U532" s="110">
        <f t="shared" si="37"/>
        <v>0</v>
      </c>
      <c r="V532" s="110">
        <f t="shared" si="37"/>
        <v>0</v>
      </c>
      <c r="W532" s="110">
        <f t="shared" si="37"/>
        <v>0</v>
      </c>
      <c r="X532" s="110">
        <f t="shared" si="37"/>
        <v>0</v>
      </c>
      <c r="Y532" s="110">
        <f t="shared" si="37"/>
        <v>0</v>
      </c>
      <c r="Z532" s="110">
        <f t="shared" si="37"/>
        <v>0</v>
      </c>
      <c r="AA532" s="110">
        <f t="shared" si="37"/>
        <v>0</v>
      </c>
      <c r="AB532" s="110">
        <f t="shared" si="37"/>
        <v>0</v>
      </c>
      <c r="AC532" s="110">
        <f t="shared" si="37"/>
        <v>0</v>
      </c>
      <c r="AD532" s="110">
        <f t="shared" si="37"/>
        <v>0</v>
      </c>
      <c r="AE532" s="110">
        <f t="shared" si="37"/>
        <v>0</v>
      </c>
      <c r="AF532" s="110">
        <f t="shared" si="37"/>
        <v>0</v>
      </c>
      <c r="AG532" s="110">
        <f t="shared" si="37"/>
        <v>0</v>
      </c>
      <c r="AH532" s="110">
        <f t="shared" si="37"/>
        <v>0</v>
      </c>
      <c r="AI532" s="110">
        <f t="shared" si="37"/>
        <v>0</v>
      </c>
      <c r="AJ532" s="110">
        <f t="shared" si="37"/>
        <v>0</v>
      </c>
      <c r="AK532" s="110">
        <f t="shared" si="37"/>
        <v>0</v>
      </c>
      <c r="AL532" s="110">
        <f t="shared" si="37"/>
        <v>0</v>
      </c>
      <c r="AM532" s="110">
        <f t="shared" si="37"/>
        <v>0</v>
      </c>
      <c r="AN532" s="110">
        <f t="shared" si="37"/>
        <v>0</v>
      </c>
      <c r="AO532" s="110">
        <f t="shared" si="37"/>
        <v>0</v>
      </c>
      <c r="AP532" s="110">
        <f t="shared" si="37"/>
        <v>0</v>
      </c>
      <c r="AR532" s="154"/>
    </row>
    <row r="533" spans="1:44" ht="12" customHeight="1" hidden="1">
      <c r="A533" s="106" t="s">
        <v>102</v>
      </c>
      <c r="B533" s="107" t="s">
        <v>1834</v>
      </c>
      <c r="C533" s="109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R533" s="154"/>
    </row>
    <row r="534" spans="1:44" ht="12" customHeight="1" hidden="1">
      <c r="A534" s="97" t="s">
        <v>1835</v>
      </c>
      <c r="B534" s="98" t="s">
        <v>1836</v>
      </c>
      <c r="C534" s="109">
        <f aca="true" t="shared" si="38" ref="C534:C553">D534+E534+I534</f>
        <v>0</v>
      </c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R534" s="154"/>
    </row>
    <row r="535" spans="1:44" ht="12" customHeight="1" hidden="1">
      <c r="A535" s="97" t="s">
        <v>1837</v>
      </c>
      <c r="B535" s="98" t="s">
        <v>1838</v>
      </c>
      <c r="C535" s="109">
        <f t="shared" si="38"/>
        <v>0</v>
      </c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R535" s="154"/>
    </row>
    <row r="536" spans="1:44" ht="12" customHeight="1" hidden="1">
      <c r="A536" s="97" t="s">
        <v>1839</v>
      </c>
      <c r="B536" s="98" t="s">
        <v>1840</v>
      </c>
      <c r="C536" s="109">
        <f t="shared" si="38"/>
        <v>0</v>
      </c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R536" s="154"/>
    </row>
    <row r="537" spans="1:44" ht="12" customHeight="1" hidden="1">
      <c r="A537" s="97" t="s">
        <v>1841</v>
      </c>
      <c r="B537" s="98" t="s">
        <v>1842</v>
      </c>
      <c r="C537" s="109">
        <f t="shared" si="38"/>
        <v>0</v>
      </c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R537" s="154"/>
    </row>
    <row r="538" spans="1:44" ht="12" customHeight="1" hidden="1">
      <c r="A538" s="97" t="s">
        <v>1843</v>
      </c>
      <c r="B538" s="98" t="s">
        <v>1844</v>
      </c>
      <c r="C538" s="109">
        <f t="shared" si="38"/>
        <v>0</v>
      </c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R538" s="154"/>
    </row>
    <row r="539" spans="1:44" ht="12" customHeight="1" hidden="1">
      <c r="A539" s="97" t="s">
        <v>1845</v>
      </c>
      <c r="B539" s="98" t="s">
        <v>1846</v>
      </c>
      <c r="C539" s="109">
        <f t="shared" si="38"/>
        <v>0</v>
      </c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R539" s="154"/>
    </row>
    <row r="540" spans="1:44" ht="12" customHeight="1" hidden="1">
      <c r="A540" s="97" t="s">
        <v>1847</v>
      </c>
      <c r="B540" s="98" t="s">
        <v>1848</v>
      </c>
      <c r="C540" s="109">
        <f t="shared" si="38"/>
        <v>0</v>
      </c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R540" s="154"/>
    </row>
    <row r="541" spans="1:44" ht="12" customHeight="1" hidden="1">
      <c r="A541" s="97" t="s">
        <v>1849</v>
      </c>
      <c r="B541" s="98" t="s">
        <v>1850</v>
      </c>
      <c r="C541" s="109">
        <f t="shared" si="38"/>
        <v>0</v>
      </c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R541" s="154"/>
    </row>
    <row r="542" spans="1:44" ht="12" customHeight="1" hidden="1">
      <c r="A542" s="97" t="s">
        <v>1851</v>
      </c>
      <c r="B542" s="98" t="s">
        <v>1852</v>
      </c>
      <c r="C542" s="109">
        <f t="shared" si="38"/>
        <v>0</v>
      </c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R542" s="154"/>
    </row>
    <row r="543" spans="1:44" ht="12" customHeight="1" hidden="1">
      <c r="A543" s="97" t="s">
        <v>1853</v>
      </c>
      <c r="B543" s="98" t="s">
        <v>1854</v>
      </c>
      <c r="C543" s="109">
        <f t="shared" si="38"/>
        <v>0</v>
      </c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R543" s="154"/>
    </row>
    <row r="544" spans="1:44" ht="12" customHeight="1" hidden="1">
      <c r="A544" s="97" t="s">
        <v>1855</v>
      </c>
      <c r="B544" s="98" t="s">
        <v>1856</v>
      </c>
      <c r="C544" s="109">
        <f t="shared" si="38"/>
        <v>0</v>
      </c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R544" s="154"/>
    </row>
    <row r="545" spans="1:44" ht="12" customHeight="1" hidden="1">
      <c r="A545" s="97" t="s">
        <v>1857</v>
      </c>
      <c r="B545" s="98" t="s">
        <v>1858</v>
      </c>
      <c r="C545" s="109">
        <f t="shared" si="38"/>
        <v>0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R545" s="154"/>
    </row>
    <row r="546" spans="1:44" ht="12" customHeight="1" hidden="1">
      <c r="A546" s="97" t="s">
        <v>1859</v>
      </c>
      <c r="B546" s="98" t="s">
        <v>1860</v>
      </c>
      <c r="C546" s="109">
        <f t="shared" si="38"/>
        <v>0</v>
      </c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R546" s="154"/>
    </row>
    <row r="547" spans="1:44" ht="12" customHeight="1" hidden="1">
      <c r="A547" s="97" t="s">
        <v>1861</v>
      </c>
      <c r="B547" s="98" t="s">
        <v>1862</v>
      </c>
      <c r="C547" s="109">
        <f t="shared" si="38"/>
        <v>0</v>
      </c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R547" s="154"/>
    </row>
    <row r="548" spans="1:44" ht="12" customHeight="1" hidden="1">
      <c r="A548" s="97" t="s">
        <v>1863</v>
      </c>
      <c r="B548" s="98" t="s">
        <v>1864</v>
      </c>
      <c r="C548" s="109">
        <f t="shared" si="38"/>
        <v>0</v>
      </c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R548" s="154"/>
    </row>
    <row r="549" spans="1:44" ht="12" customHeight="1" hidden="1">
      <c r="A549" s="97" t="s">
        <v>1865</v>
      </c>
      <c r="B549" s="98" t="s">
        <v>1866</v>
      </c>
      <c r="C549" s="109">
        <f t="shared" si="38"/>
        <v>0</v>
      </c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R549" s="154"/>
    </row>
    <row r="550" spans="1:44" ht="12" customHeight="1" hidden="1">
      <c r="A550" s="97" t="s">
        <v>1867</v>
      </c>
      <c r="B550" s="98" t="s">
        <v>1868</v>
      </c>
      <c r="C550" s="109">
        <f t="shared" si="38"/>
        <v>0</v>
      </c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R550" s="154"/>
    </row>
    <row r="551" spans="1:44" ht="12" customHeight="1" hidden="1">
      <c r="A551" s="97" t="s">
        <v>1869</v>
      </c>
      <c r="B551" s="98" t="s">
        <v>1870</v>
      </c>
      <c r="C551" s="109">
        <f t="shared" si="38"/>
        <v>0</v>
      </c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R551" s="154"/>
    </row>
    <row r="552" spans="1:44" ht="12" customHeight="1" hidden="1">
      <c r="A552" s="97" t="s">
        <v>102</v>
      </c>
      <c r="B552" s="98" t="s">
        <v>1032</v>
      </c>
      <c r="C552" s="109">
        <f t="shared" si="38"/>
        <v>0</v>
      </c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R552" s="154"/>
    </row>
    <row r="553" spans="1:44" ht="12" customHeight="1" hidden="1">
      <c r="A553" s="97" t="s">
        <v>102</v>
      </c>
      <c r="B553" s="98" t="s">
        <v>1033</v>
      </c>
      <c r="C553" s="109">
        <f t="shared" si="38"/>
        <v>0</v>
      </c>
      <c r="D553" s="110">
        <f aca="true" t="shared" si="39" ref="D553:AP553">SUM(D534:D552)</f>
        <v>0</v>
      </c>
      <c r="E553" s="110">
        <f t="shared" si="39"/>
        <v>0</v>
      </c>
      <c r="F553" s="110">
        <f t="shared" si="39"/>
        <v>0</v>
      </c>
      <c r="G553" s="110">
        <f t="shared" si="39"/>
        <v>0</v>
      </c>
      <c r="H553" s="110">
        <f t="shared" si="39"/>
        <v>0</v>
      </c>
      <c r="I553" s="110">
        <f t="shared" si="39"/>
        <v>0</v>
      </c>
      <c r="J553" s="110">
        <f t="shared" si="39"/>
        <v>0</v>
      </c>
      <c r="K553" s="110">
        <f t="shared" si="39"/>
        <v>0</v>
      </c>
      <c r="L553" s="110">
        <f t="shared" si="39"/>
        <v>0</v>
      </c>
      <c r="M553" s="110">
        <f t="shared" si="39"/>
        <v>0</v>
      </c>
      <c r="N553" s="110">
        <f t="shared" si="39"/>
        <v>0</v>
      </c>
      <c r="O553" s="110">
        <f t="shared" si="39"/>
        <v>0</v>
      </c>
      <c r="P553" s="110">
        <f t="shared" si="39"/>
        <v>0</v>
      </c>
      <c r="Q553" s="110">
        <f t="shared" si="39"/>
        <v>0</v>
      </c>
      <c r="R553" s="110">
        <f t="shared" si="39"/>
        <v>0</v>
      </c>
      <c r="S553" s="110">
        <f t="shared" si="39"/>
        <v>0</v>
      </c>
      <c r="T553" s="110">
        <f t="shared" si="39"/>
        <v>0</v>
      </c>
      <c r="U553" s="110">
        <f t="shared" si="39"/>
        <v>0</v>
      </c>
      <c r="V553" s="110">
        <f t="shared" si="39"/>
        <v>0</v>
      </c>
      <c r="W553" s="110">
        <f t="shared" si="39"/>
        <v>0</v>
      </c>
      <c r="X553" s="110">
        <f t="shared" si="39"/>
        <v>0</v>
      </c>
      <c r="Y553" s="110">
        <f t="shared" si="39"/>
        <v>0</v>
      </c>
      <c r="Z553" s="110">
        <f t="shared" si="39"/>
        <v>0</v>
      </c>
      <c r="AA553" s="110">
        <f t="shared" si="39"/>
        <v>0</v>
      </c>
      <c r="AB553" s="110">
        <f t="shared" si="39"/>
        <v>0</v>
      </c>
      <c r="AC553" s="110">
        <f t="shared" si="39"/>
        <v>0</v>
      </c>
      <c r="AD553" s="110">
        <f t="shared" si="39"/>
        <v>0</v>
      </c>
      <c r="AE553" s="110">
        <f t="shared" si="39"/>
        <v>0</v>
      </c>
      <c r="AF553" s="110">
        <f t="shared" si="39"/>
        <v>0</v>
      </c>
      <c r="AG553" s="110">
        <f t="shared" si="39"/>
        <v>0</v>
      </c>
      <c r="AH553" s="110">
        <f t="shared" si="39"/>
        <v>0</v>
      </c>
      <c r="AI553" s="110">
        <f t="shared" si="39"/>
        <v>0</v>
      </c>
      <c r="AJ553" s="110">
        <f t="shared" si="39"/>
        <v>0</v>
      </c>
      <c r="AK553" s="110">
        <f t="shared" si="39"/>
        <v>0</v>
      </c>
      <c r="AL553" s="110">
        <f t="shared" si="39"/>
        <v>0</v>
      </c>
      <c r="AM553" s="110">
        <f t="shared" si="39"/>
        <v>0</v>
      </c>
      <c r="AN553" s="110">
        <f t="shared" si="39"/>
        <v>0</v>
      </c>
      <c r="AO553" s="110">
        <f t="shared" si="39"/>
        <v>0</v>
      </c>
      <c r="AP553" s="110">
        <f t="shared" si="39"/>
        <v>0</v>
      </c>
      <c r="AR553" s="154"/>
    </row>
    <row r="554" spans="1:44" ht="12" customHeight="1" hidden="1">
      <c r="A554" s="106" t="s">
        <v>102</v>
      </c>
      <c r="B554" s="107" t="s">
        <v>1871</v>
      </c>
      <c r="C554" s="109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R554" s="154"/>
    </row>
    <row r="555" spans="1:44" ht="12" customHeight="1" hidden="1">
      <c r="A555" s="97" t="s">
        <v>1872</v>
      </c>
      <c r="B555" s="98" t="s">
        <v>1873</v>
      </c>
      <c r="C555" s="109">
        <f aca="true" t="shared" si="40" ref="C555:C576">D555+E555+I555</f>
        <v>0</v>
      </c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R555" s="154"/>
    </row>
    <row r="556" spans="1:44" ht="12" customHeight="1" hidden="1">
      <c r="A556" s="97" t="s">
        <v>1874</v>
      </c>
      <c r="B556" s="98" t="s">
        <v>1875</v>
      </c>
      <c r="C556" s="109">
        <f t="shared" si="40"/>
        <v>0</v>
      </c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R556" s="154"/>
    </row>
    <row r="557" spans="1:44" ht="12" customHeight="1" hidden="1">
      <c r="A557" s="97" t="s">
        <v>1876</v>
      </c>
      <c r="B557" s="98" t="s">
        <v>1877</v>
      </c>
      <c r="C557" s="109">
        <f t="shared" si="40"/>
        <v>0</v>
      </c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R557" s="154"/>
    </row>
    <row r="558" spans="1:44" ht="12" customHeight="1" hidden="1">
      <c r="A558" s="97" t="s">
        <v>1878</v>
      </c>
      <c r="B558" s="98" t="s">
        <v>1879</v>
      </c>
      <c r="C558" s="109">
        <f t="shared" si="40"/>
        <v>0</v>
      </c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R558" s="154"/>
    </row>
    <row r="559" spans="1:44" ht="12" customHeight="1" hidden="1">
      <c r="A559" s="97" t="s">
        <v>1880</v>
      </c>
      <c r="B559" s="98" t="s">
        <v>1881</v>
      </c>
      <c r="C559" s="109">
        <f t="shared" si="40"/>
        <v>0</v>
      </c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R559" s="154"/>
    </row>
    <row r="560" spans="1:44" ht="12" customHeight="1" hidden="1">
      <c r="A560" s="97" t="s">
        <v>1882</v>
      </c>
      <c r="B560" s="98" t="s">
        <v>1883</v>
      </c>
      <c r="C560" s="109">
        <f t="shared" si="40"/>
        <v>0</v>
      </c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R560" s="154"/>
    </row>
    <row r="561" spans="1:44" ht="12" customHeight="1" hidden="1">
      <c r="A561" s="97" t="s">
        <v>1884</v>
      </c>
      <c r="B561" s="98" t="s">
        <v>1885</v>
      </c>
      <c r="C561" s="109">
        <f t="shared" si="40"/>
        <v>0</v>
      </c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R561" s="154"/>
    </row>
    <row r="562" spans="1:44" ht="12" customHeight="1" hidden="1">
      <c r="A562" s="97" t="s">
        <v>1886</v>
      </c>
      <c r="B562" s="98" t="s">
        <v>1887</v>
      </c>
      <c r="C562" s="109">
        <f t="shared" si="40"/>
        <v>0</v>
      </c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R562" s="154"/>
    </row>
    <row r="563" spans="1:44" ht="12" customHeight="1" hidden="1">
      <c r="A563" s="97" t="s">
        <v>1888</v>
      </c>
      <c r="B563" s="98" t="s">
        <v>1889</v>
      </c>
      <c r="C563" s="109">
        <f t="shared" si="40"/>
        <v>0</v>
      </c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R563" s="154"/>
    </row>
    <row r="564" spans="1:44" ht="12" customHeight="1" hidden="1">
      <c r="A564" s="97" t="s">
        <v>1890</v>
      </c>
      <c r="B564" s="98" t="s">
        <v>1891</v>
      </c>
      <c r="C564" s="109">
        <f t="shared" si="40"/>
        <v>0</v>
      </c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R564" s="154"/>
    </row>
    <row r="565" spans="1:44" ht="12" customHeight="1" hidden="1">
      <c r="A565" s="97" t="s">
        <v>1892</v>
      </c>
      <c r="B565" s="98" t="s">
        <v>1893</v>
      </c>
      <c r="C565" s="109">
        <f t="shared" si="40"/>
        <v>0</v>
      </c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R565" s="154"/>
    </row>
    <row r="566" spans="1:44" ht="12" customHeight="1" hidden="1">
      <c r="A566" s="97" t="s">
        <v>1894</v>
      </c>
      <c r="B566" s="98" t="s">
        <v>1895</v>
      </c>
      <c r="C566" s="109">
        <f t="shared" si="40"/>
        <v>0</v>
      </c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R566" s="154"/>
    </row>
    <row r="567" spans="1:44" ht="12" customHeight="1" hidden="1">
      <c r="A567" s="97" t="s">
        <v>1896</v>
      </c>
      <c r="B567" s="98" t="s">
        <v>1897</v>
      </c>
      <c r="C567" s="109">
        <f t="shared" si="40"/>
        <v>0</v>
      </c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R567" s="154"/>
    </row>
    <row r="568" spans="1:44" ht="12" customHeight="1" hidden="1">
      <c r="A568" s="97" t="s">
        <v>1898</v>
      </c>
      <c r="B568" s="98" t="s">
        <v>1899</v>
      </c>
      <c r="C568" s="109">
        <f t="shared" si="40"/>
        <v>0</v>
      </c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R568" s="154"/>
    </row>
    <row r="569" spans="1:44" ht="12" customHeight="1" hidden="1">
      <c r="A569" s="97" t="s">
        <v>1900</v>
      </c>
      <c r="B569" s="98" t="s">
        <v>1901</v>
      </c>
      <c r="C569" s="109">
        <f t="shared" si="40"/>
        <v>0</v>
      </c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R569" s="154"/>
    </row>
    <row r="570" spans="1:44" ht="12" customHeight="1" hidden="1">
      <c r="A570" s="97" t="s">
        <v>1902</v>
      </c>
      <c r="B570" s="98" t="s">
        <v>1903</v>
      </c>
      <c r="C570" s="109">
        <f t="shared" si="40"/>
        <v>0</v>
      </c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R570" s="154"/>
    </row>
    <row r="571" spans="1:44" ht="12" customHeight="1" hidden="1">
      <c r="A571" s="97" t="s">
        <v>1904</v>
      </c>
      <c r="B571" s="98" t="s">
        <v>1905</v>
      </c>
      <c r="C571" s="109">
        <f t="shared" si="40"/>
        <v>0</v>
      </c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R571" s="154"/>
    </row>
    <row r="572" spans="1:44" ht="12" customHeight="1" hidden="1">
      <c r="A572" s="97" t="s">
        <v>1906</v>
      </c>
      <c r="B572" s="98" t="s">
        <v>1907</v>
      </c>
      <c r="C572" s="109">
        <f t="shared" si="40"/>
        <v>0</v>
      </c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R572" s="154"/>
    </row>
    <row r="573" spans="1:44" ht="12" customHeight="1" hidden="1">
      <c r="A573" s="97" t="s">
        <v>1908</v>
      </c>
      <c r="B573" s="98" t="s">
        <v>1909</v>
      </c>
      <c r="C573" s="109">
        <f t="shared" si="40"/>
        <v>0</v>
      </c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R573" s="154"/>
    </row>
    <row r="574" spans="1:44" ht="12" customHeight="1" hidden="1">
      <c r="A574" s="97" t="s">
        <v>1910</v>
      </c>
      <c r="B574" s="98" t="s">
        <v>1911</v>
      </c>
      <c r="C574" s="109">
        <f t="shared" si="40"/>
        <v>0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R574" s="154"/>
    </row>
    <row r="575" spans="1:44" ht="12" customHeight="1" hidden="1">
      <c r="A575" s="97" t="s">
        <v>102</v>
      </c>
      <c r="B575" s="98" t="s">
        <v>1032</v>
      </c>
      <c r="C575" s="109">
        <f t="shared" si="40"/>
        <v>0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R575" s="154"/>
    </row>
    <row r="576" spans="1:44" ht="12" customHeight="1" hidden="1">
      <c r="A576" s="97" t="s">
        <v>102</v>
      </c>
      <c r="B576" s="98" t="s">
        <v>1033</v>
      </c>
      <c r="C576" s="109">
        <f t="shared" si="40"/>
        <v>0</v>
      </c>
      <c r="D576" s="110">
        <f aca="true" t="shared" si="41" ref="D576:AP576">SUM(D555:D575)</f>
        <v>0</v>
      </c>
      <c r="E576" s="110">
        <f t="shared" si="41"/>
        <v>0</v>
      </c>
      <c r="F576" s="110">
        <f t="shared" si="41"/>
        <v>0</v>
      </c>
      <c r="G576" s="110">
        <f t="shared" si="41"/>
        <v>0</v>
      </c>
      <c r="H576" s="110">
        <f t="shared" si="41"/>
        <v>0</v>
      </c>
      <c r="I576" s="110">
        <f t="shared" si="41"/>
        <v>0</v>
      </c>
      <c r="J576" s="110">
        <f t="shared" si="41"/>
        <v>0</v>
      </c>
      <c r="K576" s="110">
        <f t="shared" si="41"/>
        <v>0</v>
      </c>
      <c r="L576" s="110">
        <f t="shared" si="41"/>
        <v>0</v>
      </c>
      <c r="M576" s="110">
        <f t="shared" si="41"/>
        <v>0</v>
      </c>
      <c r="N576" s="110">
        <f t="shared" si="41"/>
        <v>0</v>
      </c>
      <c r="O576" s="110">
        <f t="shared" si="41"/>
        <v>0</v>
      </c>
      <c r="P576" s="110">
        <f t="shared" si="41"/>
        <v>0</v>
      </c>
      <c r="Q576" s="110">
        <f t="shared" si="41"/>
        <v>0</v>
      </c>
      <c r="R576" s="110">
        <f t="shared" si="41"/>
        <v>0</v>
      </c>
      <c r="S576" s="110">
        <f t="shared" si="41"/>
        <v>0</v>
      </c>
      <c r="T576" s="110">
        <f t="shared" si="41"/>
        <v>0</v>
      </c>
      <c r="U576" s="110">
        <f t="shared" si="41"/>
        <v>0</v>
      </c>
      <c r="V576" s="110">
        <f t="shared" si="41"/>
        <v>0</v>
      </c>
      <c r="W576" s="110">
        <f t="shared" si="41"/>
        <v>0</v>
      </c>
      <c r="X576" s="110">
        <f t="shared" si="41"/>
        <v>0</v>
      </c>
      <c r="Y576" s="110">
        <f t="shared" si="41"/>
        <v>0</v>
      </c>
      <c r="Z576" s="110">
        <f t="shared" si="41"/>
        <v>0</v>
      </c>
      <c r="AA576" s="110">
        <f t="shared" si="41"/>
        <v>0</v>
      </c>
      <c r="AB576" s="110">
        <f t="shared" si="41"/>
        <v>0</v>
      </c>
      <c r="AC576" s="110">
        <f t="shared" si="41"/>
        <v>0</v>
      </c>
      <c r="AD576" s="110">
        <f t="shared" si="41"/>
        <v>0</v>
      </c>
      <c r="AE576" s="110">
        <f t="shared" si="41"/>
        <v>0</v>
      </c>
      <c r="AF576" s="110">
        <f t="shared" si="41"/>
        <v>0</v>
      </c>
      <c r="AG576" s="110">
        <f t="shared" si="41"/>
        <v>0</v>
      </c>
      <c r="AH576" s="110">
        <f t="shared" si="41"/>
        <v>0</v>
      </c>
      <c r="AI576" s="110">
        <f t="shared" si="41"/>
        <v>0</v>
      </c>
      <c r="AJ576" s="110">
        <f t="shared" si="41"/>
        <v>0</v>
      </c>
      <c r="AK576" s="110">
        <f t="shared" si="41"/>
        <v>0</v>
      </c>
      <c r="AL576" s="110">
        <f t="shared" si="41"/>
        <v>0</v>
      </c>
      <c r="AM576" s="110">
        <f t="shared" si="41"/>
        <v>0</v>
      </c>
      <c r="AN576" s="110">
        <f t="shared" si="41"/>
        <v>0</v>
      </c>
      <c r="AO576" s="110">
        <f t="shared" si="41"/>
        <v>0</v>
      </c>
      <c r="AP576" s="110">
        <f t="shared" si="41"/>
        <v>0</v>
      </c>
      <c r="AR576" s="154"/>
    </row>
    <row r="577" spans="1:44" ht="12" customHeight="1" hidden="1">
      <c r="A577" s="106" t="s">
        <v>102</v>
      </c>
      <c r="B577" s="107" t="s">
        <v>1912</v>
      </c>
      <c r="C577" s="109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R577" s="154"/>
    </row>
    <row r="578" spans="1:44" ht="12" customHeight="1" hidden="1">
      <c r="A578" s="97" t="s">
        <v>1913</v>
      </c>
      <c r="B578" s="98" t="s">
        <v>1914</v>
      </c>
      <c r="C578" s="109">
        <f aca="true" t="shared" si="42" ref="C578:C596">D578+E578+I578</f>
        <v>0</v>
      </c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R578" s="154"/>
    </row>
    <row r="579" spans="1:44" ht="12" customHeight="1" hidden="1">
      <c r="A579" s="97" t="s">
        <v>1915</v>
      </c>
      <c r="B579" s="98" t="s">
        <v>1916</v>
      </c>
      <c r="C579" s="109">
        <f t="shared" si="42"/>
        <v>0</v>
      </c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R579" s="154"/>
    </row>
    <row r="580" spans="1:44" ht="12" customHeight="1" hidden="1">
      <c r="A580" s="97" t="s">
        <v>1917</v>
      </c>
      <c r="B580" s="98" t="s">
        <v>1918</v>
      </c>
      <c r="C580" s="109">
        <f t="shared" si="42"/>
        <v>0</v>
      </c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R580" s="154"/>
    </row>
    <row r="581" spans="1:44" ht="12" customHeight="1" hidden="1">
      <c r="A581" s="97" t="s">
        <v>1919</v>
      </c>
      <c r="B581" s="98" t="s">
        <v>1920</v>
      </c>
      <c r="C581" s="109">
        <f t="shared" si="42"/>
        <v>0</v>
      </c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R581" s="154"/>
    </row>
    <row r="582" spans="1:44" ht="12" customHeight="1" hidden="1">
      <c r="A582" s="97" t="s">
        <v>1921</v>
      </c>
      <c r="B582" s="98" t="s">
        <v>1922</v>
      </c>
      <c r="C582" s="109">
        <f t="shared" si="42"/>
        <v>0</v>
      </c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R582" s="154"/>
    </row>
    <row r="583" spans="1:44" ht="12" customHeight="1" hidden="1">
      <c r="A583" s="97" t="s">
        <v>1923</v>
      </c>
      <c r="B583" s="98" t="s">
        <v>1924</v>
      </c>
      <c r="C583" s="109">
        <f t="shared" si="42"/>
        <v>0</v>
      </c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R583" s="154"/>
    </row>
    <row r="584" spans="1:44" ht="12" customHeight="1" hidden="1">
      <c r="A584" s="97" t="s">
        <v>1925</v>
      </c>
      <c r="B584" s="98" t="s">
        <v>1926</v>
      </c>
      <c r="C584" s="109">
        <f t="shared" si="42"/>
        <v>0</v>
      </c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R584" s="154"/>
    </row>
    <row r="585" spans="1:44" ht="12" customHeight="1" hidden="1">
      <c r="A585" s="97" t="s">
        <v>1927</v>
      </c>
      <c r="B585" s="98" t="s">
        <v>1928</v>
      </c>
      <c r="C585" s="109">
        <f t="shared" si="42"/>
        <v>0</v>
      </c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R585" s="154"/>
    </row>
    <row r="586" spans="1:44" ht="12" customHeight="1" hidden="1">
      <c r="A586" s="97" t="s">
        <v>1929</v>
      </c>
      <c r="B586" s="98" t="s">
        <v>1930</v>
      </c>
      <c r="C586" s="109">
        <f t="shared" si="42"/>
        <v>0</v>
      </c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R586" s="154"/>
    </row>
    <row r="587" spans="1:44" ht="12" customHeight="1" hidden="1">
      <c r="A587" s="97" t="s">
        <v>1931</v>
      </c>
      <c r="B587" s="98" t="s">
        <v>1932</v>
      </c>
      <c r="C587" s="109">
        <f t="shared" si="42"/>
        <v>0</v>
      </c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R587" s="154"/>
    </row>
    <row r="588" spans="1:44" ht="12" customHeight="1" hidden="1">
      <c r="A588" s="97" t="s">
        <v>1933</v>
      </c>
      <c r="B588" s="98" t="s">
        <v>1934</v>
      </c>
      <c r="C588" s="109">
        <f t="shared" si="42"/>
        <v>0</v>
      </c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R588" s="154"/>
    </row>
    <row r="589" spans="1:44" ht="12" customHeight="1" hidden="1">
      <c r="A589" s="97" t="s">
        <v>1935</v>
      </c>
      <c r="B589" s="98" t="s">
        <v>1936</v>
      </c>
      <c r="C589" s="109">
        <f t="shared" si="42"/>
        <v>0</v>
      </c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R589" s="154"/>
    </row>
    <row r="590" spans="1:44" ht="12" customHeight="1" hidden="1">
      <c r="A590" s="97" t="s">
        <v>1937</v>
      </c>
      <c r="B590" s="98" t="s">
        <v>1938</v>
      </c>
      <c r="C590" s="109">
        <f t="shared" si="42"/>
        <v>0</v>
      </c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R590" s="154"/>
    </row>
    <row r="591" spans="1:44" ht="12" customHeight="1" hidden="1">
      <c r="A591" s="97" t="s">
        <v>1939</v>
      </c>
      <c r="B591" s="98" t="s">
        <v>1940</v>
      </c>
      <c r="C591" s="109">
        <f t="shared" si="42"/>
        <v>0</v>
      </c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R591" s="154"/>
    </row>
    <row r="592" spans="1:44" ht="12" customHeight="1" hidden="1">
      <c r="A592" s="97" t="s">
        <v>1941</v>
      </c>
      <c r="B592" s="98" t="s">
        <v>1942</v>
      </c>
      <c r="C592" s="109">
        <f t="shared" si="42"/>
        <v>0</v>
      </c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R592" s="154"/>
    </row>
    <row r="593" spans="1:44" ht="12" customHeight="1" hidden="1">
      <c r="A593" s="97" t="s">
        <v>1943</v>
      </c>
      <c r="B593" s="98" t="s">
        <v>1944</v>
      </c>
      <c r="C593" s="109">
        <f t="shared" si="42"/>
        <v>0</v>
      </c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R593" s="154"/>
    </row>
    <row r="594" spans="1:44" ht="12" customHeight="1" hidden="1">
      <c r="A594" s="97" t="s">
        <v>1945</v>
      </c>
      <c r="B594" s="98" t="s">
        <v>1946</v>
      </c>
      <c r="C594" s="109">
        <f t="shared" si="42"/>
        <v>0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R594" s="154"/>
    </row>
    <row r="595" spans="1:44" ht="12" customHeight="1" hidden="1">
      <c r="A595" s="97" t="s">
        <v>102</v>
      </c>
      <c r="B595" s="98" t="s">
        <v>1032</v>
      </c>
      <c r="C595" s="109">
        <f t="shared" si="42"/>
        <v>0</v>
      </c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R595" s="154"/>
    </row>
    <row r="596" spans="1:44" ht="12" customHeight="1" hidden="1">
      <c r="A596" s="97" t="s">
        <v>102</v>
      </c>
      <c r="B596" s="98" t="s">
        <v>1033</v>
      </c>
      <c r="C596" s="109">
        <f t="shared" si="42"/>
        <v>0</v>
      </c>
      <c r="D596" s="110">
        <f aca="true" t="shared" si="43" ref="D596:AP596">SUM(D578:D595)</f>
        <v>0</v>
      </c>
      <c r="E596" s="110">
        <f t="shared" si="43"/>
        <v>0</v>
      </c>
      <c r="F596" s="110">
        <f t="shared" si="43"/>
        <v>0</v>
      </c>
      <c r="G596" s="110">
        <f t="shared" si="43"/>
        <v>0</v>
      </c>
      <c r="H596" s="110">
        <f t="shared" si="43"/>
        <v>0</v>
      </c>
      <c r="I596" s="110">
        <f t="shared" si="43"/>
        <v>0</v>
      </c>
      <c r="J596" s="110">
        <f t="shared" si="43"/>
        <v>0</v>
      </c>
      <c r="K596" s="110">
        <f t="shared" si="43"/>
        <v>0</v>
      </c>
      <c r="L596" s="110">
        <f t="shared" si="43"/>
        <v>0</v>
      </c>
      <c r="M596" s="110">
        <f t="shared" si="43"/>
        <v>0</v>
      </c>
      <c r="N596" s="110">
        <f t="shared" si="43"/>
        <v>0</v>
      </c>
      <c r="O596" s="110">
        <f t="shared" si="43"/>
        <v>0</v>
      </c>
      <c r="P596" s="110">
        <f t="shared" si="43"/>
        <v>0</v>
      </c>
      <c r="Q596" s="110">
        <f t="shared" si="43"/>
        <v>0</v>
      </c>
      <c r="R596" s="110">
        <f t="shared" si="43"/>
        <v>0</v>
      </c>
      <c r="S596" s="110">
        <f t="shared" si="43"/>
        <v>0</v>
      </c>
      <c r="T596" s="110">
        <f t="shared" si="43"/>
        <v>0</v>
      </c>
      <c r="U596" s="110">
        <f t="shared" si="43"/>
        <v>0</v>
      </c>
      <c r="V596" s="110">
        <f t="shared" si="43"/>
        <v>0</v>
      </c>
      <c r="W596" s="110">
        <f t="shared" si="43"/>
        <v>0</v>
      </c>
      <c r="X596" s="110">
        <f t="shared" si="43"/>
        <v>0</v>
      </c>
      <c r="Y596" s="110">
        <f t="shared" si="43"/>
        <v>0</v>
      </c>
      <c r="Z596" s="110">
        <f t="shared" si="43"/>
        <v>0</v>
      </c>
      <c r="AA596" s="110">
        <f t="shared" si="43"/>
        <v>0</v>
      </c>
      <c r="AB596" s="110">
        <f t="shared" si="43"/>
        <v>0</v>
      </c>
      <c r="AC596" s="110">
        <f t="shared" si="43"/>
        <v>0</v>
      </c>
      <c r="AD596" s="110">
        <f t="shared" si="43"/>
        <v>0</v>
      </c>
      <c r="AE596" s="110">
        <f t="shared" si="43"/>
        <v>0</v>
      </c>
      <c r="AF596" s="110">
        <f t="shared" si="43"/>
        <v>0</v>
      </c>
      <c r="AG596" s="110">
        <f t="shared" si="43"/>
        <v>0</v>
      </c>
      <c r="AH596" s="110">
        <f t="shared" si="43"/>
        <v>0</v>
      </c>
      <c r="AI596" s="110">
        <f t="shared" si="43"/>
        <v>0</v>
      </c>
      <c r="AJ596" s="110">
        <f t="shared" si="43"/>
        <v>0</v>
      </c>
      <c r="AK596" s="110">
        <f t="shared" si="43"/>
        <v>0</v>
      </c>
      <c r="AL596" s="110">
        <f t="shared" si="43"/>
        <v>0</v>
      </c>
      <c r="AM596" s="110">
        <f t="shared" si="43"/>
        <v>0</v>
      </c>
      <c r="AN596" s="110">
        <f t="shared" si="43"/>
        <v>0</v>
      </c>
      <c r="AO596" s="110">
        <f t="shared" si="43"/>
        <v>0</v>
      </c>
      <c r="AP596" s="110">
        <f t="shared" si="43"/>
        <v>0</v>
      </c>
      <c r="AR596" s="154"/>
    </row>
    <row r="597" spans="1:44" ht="12" customHeight="1">
      <c r="A597" s="106" t="s">
        <v>102</v>
      </c>
      <c r="B597" s="107" t="s">
        <v>1947</v>
      </c>
      <c r="C597" s="109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R597" s="154">
        <v>1</v>
      </c>
    </row>
    <row r="598" spans="1:44" ht="12" customHeight="1">
      <c r="A598" s="97" t="s">
        <v>1948</v>
      </c>
      <c r="B598" s="98" t="s">
        <v>1949</v>
      </c>
      <c r="C598" s="109">
        <f aca="true" t="shared" si="44" ref="C598:C636">D598+E598+I598</f>
        <v>5</v>
      </c>
      <c r="D598" s="108">
        <v>3</v>
      </c>
      <c r="E598" s="108">
        <v>2</v>
      </c>
      <c r="F598" s="108">
        <v>2</v>
      </c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R598" s="154"/>
    </row>
    <row r="599" spans="1:44" ht="12" customHeight="1">
      <c r="A599" s="97" t="s">
        <v>1950</v>
      </c>
      <c r="B599" s="98" t="s">
        <v>1951</v>
      </c>
      <c r="C599" s="109">
        <f t="shared" si="44"/>
        <v>0</v>
      </c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R599" s="154"/>
    </row>
    <row r="600" spans="1:44" ht="12" customHeight="1">
      <c r="A600" s="97" t="s">
        <v>1952</v>
      </c>
      <c r="B600" s="98" t="s">
        <v>1953</v>
      </c>
      <c r="C600" s="109">
        <f t="shared" si="44"/>
        <v>2</v>
      </c>
      <c r="D600" s="108">
        <v>2</v>
      </c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R600" s="154"/>
    </row>
    <row r="601" spans="1:44" ht="12" customHeight="1">
      <c r="A601" s="97" t="s">
        <v>1954</v>
      </c>
      <c r="B601" s="98" t="s">
        <v>1955</v>
      </c>
      <c r="C601" s="109">
        <f t="shared" si="44"/>
        <v>8</v>
      </c>
      <c r="D601" s="108">
        <v>6</v>
      </c>
      <c r="E601" s="108">
        <v>1</v>
      </c>
      <c r="F601" s="108">
        <v>1</v>
      </c>
      <c r="G601" s="108"/>
      <c r="H601" s="108"/>
      <c r="I601" s="108">
        <v>1</v>
      </c>
      <c r="J601" s="108"/>
      <c r="K601" s="108"/>
      <c r="L601" s="108"/>
      <c r="M601" s="108"/>
      <c r="N601" s="108"/>
      <c r="O601" s="108">
        <v>1</v>
      </c>
      <c r="P601" s="108"/>
      <c r="Q601" s="108"/>
      <c r="R601" s="108"/>
      <c r="S601" s="108"/>
      <c r="T601" s="108">
        <v>1</v>
      </c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R601" s="154"/>
    </row>
    <row r="602" spans="1:44" ht="12" customHeight="1">
      <c r="A602" s="97" t="s">
        <v>1956</v>
      </c>
      <c r="B602" s="98" t="s">
        <v>1957</v>
      </c>
      <c r="C602" s="109">
        <f t="shared" si="44"/>
        <v>0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R602" s="154"/>
    </row>
    <row r="603" spans="1:44" ht="12" customHeight="1">
      <c r="A603" s="97" t="s">
        <v>1958</v>
      </c>
      <c r="B603" s="98" t="s">
        <v>1959</v>
      </c>
      <c r="C603" s="109">
        <f t="shared" si="44"/>
        <v>7</v>
      </c>
      <c r="D603" s="108">
        <v>3</v>
      </c>
      <c r="E603" s="108"/>
      <c r="F603" s="108"/>
      <c r="G603" s="108"/>
      <c r="H603" s="108"/>
      <c r="I603" s="108">
        <v>4</v>
      </c>
      <c r="J603" s="108"/>
      <c r="K603" s="108"/>
      <c r="L603" s="108"/>
      <c r="M603" s="108"/>
      <c r="N603" s="108">
        <v>1</v>
      </c>
      <c r="O603" s="108"/>
      <c r="P603" s="108"/>
      <c r="Q603" s="108"/>
      <c r="R603" s="108">
        <v>3</v>
      </c>
      <c r="S603" s="108"/>
      <c r="T603" s="108">
        <v>1</v>
      </c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>
        <v>3</v>
      </c>
      <c r="AM603" s="108"/>
      <c r="AN603" s="108">
        <v>2</v>
      </c>
      <c r="AO603" s="108"/>
      <c r="AP603" s="108">
        <v>1</v>
      </c>
      <c r="AR603" s="154"/>
    </row>
    <row r="604" spans="1:44" ht="12" customHeight="1">
      <c r="A604" s="97" t="s">
        <v>1960</v>
      </c>
      <c r="B604" s="98" t="s">
        <v>1961</v>
      </c>
      <c r="C604" s="109">
        <f t="shared" si="44"/>
        <v>0</v>
      </c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R604" s="154"/>
    </row>
    <row r="605" spans="1:44" ht="12" customHeight="1">
      <c r="A605" s="97" t="s">
        <v>1962</v>
      </c>
      <c r="B605" s="98" t="s">
        <v>1963</v>
      </c>
      <c r="C605" s="109">
        <f t="shared" si="44"/>
        <v>0</v>
      </c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R605" s="154"/>
    </row>
    <row r="606" spans="1:44" ht="12" customHeight="1">
      <c r="A606" s="97" t="s">
        <v>1964</v>
      </c>
      <c r="B606" s="98" t="s">
        <v>1965</v>
      </c>
      <c r="C606" s="109">
        <f t="shared" si="44"/>
        <v>0</v>
      </c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R606" s="154"/>
    </row>
    <row r="607" spans="1:44" ht="12" customHeight="1">
      <c r="A607" s="97" t="s">
        <v>1966</v>
      </c>
      <c r="B607" s="98" t="s">
        <v>1967</v>
      </c>
      <c r="C607" s="109">
        <f t="shared" si="44"/>
        <v>12</v>
      </c>
      <c r="D607" s="108">
        <v>4</v>
      </c>
      <c r="E607" s="108">
        <v>3</v>
      </c>
      <c r="F607" s="108">
        <v>3</v>
      </c>
      <c r="G607" s="108"/>
      <c r="H607" s="108"/>
      <c r="I607" s="108">
        <v>5</v>
      </c>
      <c r="J607" s="108"/>
      <c r="K607" s="108"/>
      <c r="L607" s="108"/>
      <c r="M607" s="108"/>
      <c r="N607" s="108"/>
      <c r="O607" s="108">
        <v>2</v>
      </c>
      <c r="P607" s="108">
        <v>1</v>
      </c>
      <c r="Q607" s="108"/>
      <c r="R607" s="108"/>
      <c r="S607" s="108"/>
      <c r="T607" s="108">
        <v>3</v>
      </c>
      <c r="U607" s="108"/>
      <c r="V607" s="108"/>
      <c r="W607" s="108"/>
      <c r="X607" s="108"/>
      <c r="Y607" s="108"/>
      <c r="Z607" s="108"/>
      <c r="AA607" s="108"/>
      <c r="AB607" s="108"/>
      <c r="AC607" s="108">
        <v>2</v>
      </c>
      <c r="AD607" s="108"/>
      <c r="AE607" s="108"/>
      <c r="AF607" s="108"/>
      <c r="AG607" s="108"/>
      <c r="AH607" s="108"/>
      <c r="AI607" s="108"/>
      <c r="AJ607" s="108">
        <v>2</v>
      </c>
      <c r="AK607" s="108"/>
      <c r="AL607" s="108"/>
      <c r="AM607" s="108"/>
      <c r="AN607" s="108"/>
      <c r="AO607" s="108"/>
      <c r="AP607" s="108"/>
      <c r="AR607" s="154"/>
    </row>
    <row r="608" spans="1:44" ht="12" customHeight="1">
      <c r="A608" s="97" t="s">
        <v>1968</v>
      </c>
      <c r="B608" s="98" t="s">
        <v>1969</v>
      </c>
      <c r="C608" s="109">
        <f t="shared" si="44"/>
        <v>74</v>
      </c>
      <c r="D608" s="108">
        <v>42</v>
      </c>
      <c r="E608" s="108">
        <v>4</v>
      </c>
      <c r="F608" s="108">
        <v>2</v>
      </c>
      <c r="G608" s="108">
        <v>1</v>
      </c>
      <c r="H608" s="108"/>
      <c r="I608" s="108">
        <v>28</v>
      </c>
      <c r="J608" s="108"/>
      <c r="K608" s="108"/>
      <c r="L608" s="108"/>
      <c r="M608" s="108"/>
      <c r="N608" s="108"/>
      <c r="O608" s="108">
        <v>1</v>
      </c>
      <c r="P608" s="108">
        <v>9</v>
      </c>
      <c r="Q608" s="108">
        <v>1</v>
      </c>
      <c r="R608" s="108">
        <v>9</v>
      </c>
      <c r="S608" s="108">
        <v>3</v>
      </c>
      <c r="T608" s="108">
        <v>10</v>
      </c>
      <c r="U608" s="108"/>
      <c r="V608" s="108"/>
      <c r="W608" s="108">
        <v>1</v>
      </c>
      <c r="X608" s="108"/>
      <c r="Y608" s="108"/>
      <c r="Z608" s="108">
        <v>1</v>
      </c>
      <c r="AA608" s="108"/>
      <c r="AB608" s="108"/>
      <c r="AC608" s="108">
        <v>6</v>
      </c>
      <c r="AD608" s="108"/>
      <c r="AE608" s="108"/>
      <c r="AF608" s="108">
        <v>3</v>
      </c>
      <c r="AG608" s="108"/>
      <c r="AH608" s="108"/>
      <c r="AI608" s="108"/>
      <c r="AJ608" s="108">
        <v>3</v>
      </c>
      <c r="AK608" s="108"/>
      <c r="AL608" s="108">
        <v>12</v>
      </c>
      <c r="AM608" s="108">
        <v>1</v>
      </c>
      <c r="AN608" s="108">
        <v>5</v>
      </c>
      <c r="AO608" s="108"/>
      <c r="AP608" s="108">
        <v>6</v>
      </c>
      <c r="AR608" s="154"/>
    </row>
    <row r="609" spans="1:44" ht="12" customHeight="1">
      <c r="A609" s="97" t="s">
        <v>1970</v>
      </c>
      <c r="B609" s="98" t="s">
        <v>1971</v>
      </c>
      <c r="C609" s="109">
        <f t="shared" si="44"/>
        <v>64</v>
      </c>
      <c r="D609" s="108">
        <v>44</v>
      </c>
      <c r="E609" s="108">
        <v>8</v>
      </c>
      <c r="F609" s="108">
        <v>5</v>
      </c>
      <c r="G609" s="108"/>
      <c r="H609" s="108"/>
      <c r="I609" s="108">
        <v>12</v>
      </c>
      <c r="J609" s="108"/>
      <c r="K609" s="108"/>
      <c r="L609" s="108"/>
      <c r="M609" s="108"/>
      <c r="N609" s="108"/>
      <c r="O609" s="108">
        <v>1</v>
      </c>
      <c r="P609" s="108">
        <v>2</v>
      </c>
      <c r="Q609" s="108"/>
      <c r="R609" s="108">
        <v>7</v>
      </c>
      <c r="S609" s="108">
        <v>1</v>
      </c>
      <c r="T609" s="108">
        <v>3</v>
      </c>
      <c r="U609" s="108"/>
      <c r="V609" s="108"/>
      <c r="W609" s="108"/>
      <c r="X609" s="108"/>
      <c r="Y609" s="108"/>
      <c r="Z609" s="108">
        <v>1</v>
      </c>
      <c r="AA609" s="108"/>
      <c r="AB609" s="108"/>
      <c r="AC609" s="108">
        <v>1</v>
      </c>
      <c r="AD609" s="108"/>
      <c r="AE609" s="108"/>
      <c r="AF609" s="108"/>
      <c r="AG609" s="108"/>
      <c r="AH609" s="108"/>
      <c r="AI609" s="108"/>
      <c r="AJ609" s="108">
        <v>1</v>
      </c>
      <c r="AK609" s="108"/>
      <c r="AL609" s="108">
        <v>8</v>
      </c>
      <c r="AM609" s="108">
        <v>1</v>
      </c>
      <c r="AN609" s="108">
        <v>4</v>
      </c>
      <c r="AO609" s="108"/>
      <c r="AP609" s="108">
        <v>3</v>
      </c>
      <c r="AR609" s="154"/>
    </row>
    <row r="610" spans="1:44" ht="12" customHeight="1">
      <c r="A610" s="97" t="s">
        <v>1972</v>
      </c>
      <c r="B610" s="98" t="s">
        <v>1973</v>
      </c>
      <c r="C610" s="109">
        <f t="shared" si="44"/>
        <v>2</v>
      </c>
      <c r="D610" s="108">
        <v>1</v>
      </c>
      <c r="E610" s="108"/>
      <c r="F610" s="108"/>
      <c r="G610" s="108"/>
      <c r="H610" s="108"/>
      <c r="I610" s="108">
        <v>1</v>
      </c>
      <c r="J610" s="108"/>
      <c r="K610" s="108"/>
      <c r="L610" s="108"/>
      <c r="M610" s="108"/>
      <c r="N610" s="108"/>
      <c r="O610" s="108"/>
      <c r="P610" s="108"/>
      <c r="Q610" s="108"/>
      <c r="R610" s="108"/>
      <c r="S610" s="108">
        <v>1</v>
      </c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>
        <v>1</v>
      </c>
      <c r="AM610" s="108"/>
      <c r="AN610" s="108">
        <v>1</v>
      </c>
      <c r="AO610" s="108"/>
      <c r="AP610" s="108"/>
      <c r="AR610" s="154"/>
    </row>
    <row r="611" spans="1:44" ht="12" customHeight="1">
      <c r="A611" s="97" t="s">
        <v>1974</v>
      </c>
      <c r="B611" s="98" t="s">
        <v>1975</v>
      </c>
      <c r="C611" s="109">
        <f t="shared" si="44"/>
        <v>44</v>
      </c>
      <c r="D611" s="108">
        <v>31</v>
      </c>
      <c r="E611" s="108">
        <v>2</v>
      </c>
      <c r="F611" s="108">
        <v>1</v>
      </c>
      <c r="G611" s="108"/>
      <c r="H611" s="108"/>
      <c r="I611" s="108">
        <v>11</v>
      </c>
      <c r="J611" s="108"/>
      <c r="K611" s="108"/>
      <c r="L611" s="108"/>
      <c r="M611" s="108"/>
      <c r="N611" s="108">
        <v>4</v>
      </c>
      <c r="O611" s="108"/>
      <c r="P611" s="108">
        <v>1</v>
      </c>
      <c r="Q611" s="108"/>
      <c r="R611" s="108">
        <v>3</v>
      </c>
      <c r="S611" s="108">
        <v>3</v>
      </c>
      <c r="T611" s="108">
        <v>5</v>
      </c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>
        <v>6</v>
      </c>
      <c r="AM611" s="108">
        <v>1</v>
      </c>
      <c r="AN611" s="108">
        <v>3</v>
      </c>
      <c r="AO611" s="108"/>
      <c r="AP611" s="108">
        <v>2</v>
      </c>
      <c r="AR611" s="154"/>
    </row>
    <row r="612" spans="1:44" ht="12" customHeight="1">
      <c r="A612" s="97" t="s">
        <v>1976</v>
      </c>
      <c r="B612" s="98" t="s">
        <v>1977</v>
      </c>
      <c r="C612" s="109">
        <f t="shared" si="44"/>
        <v>0</v>
      </c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R612" s="154"/>
    </row>
    <row r="613" spans="1:44" ht="12" customHeight="1">
      <c r="A613" s="97" t="s">
        <v>1978</v>
      </c>
      <c r="B613" s="98" t="s">
        <v>1979</v>
      </c>
      <c r="C613" s="109">
        <f t="shared" si="44"/>
        <v>1</v>
      </c>
      <c r="D613" s="108"/>
      <c r="E613" s="108"/>
      <c r="F613" s="108"/>
      <c r="G613" s="108"/>
      <c r="H613" s="108"/>
      <c r="I613" s="108">
        <v>1</v>
      </c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>
        <v>1</v>
      </c>
      <c r="AD613" s="108"/>
      <c r="AE613" s="108"/>
      <c r="AF613" s="108"/>
      <c r="AG613" s="108"/>
      <c r="AH613" s="108"/>
      <c r="AI613" s="108"/>
      <c r="AJ613" s="108">
        <v>1</v>
      </c>
      <c r="AK613" s="108"/>
      <c r="AL613" s="108"/>
      <c r="AM613" s="108"/>
      <c r="AN613" s="108"/>
      <c r="AO613" s="108"/>
      <c r="AP613" s="108"/>
      <c r="AR613" s="154"/>
    </row>
    <row r="614" spans="1:44" ht="12" customHeight="1">
      <c r="A614" s="97" t="s">
        <v>1980</v>
      </c>
      <c r="B614" s="98" t="s">
        <v>1981</v>
      </c>
      <c r="C614" s="109">
        <f t="shared" si="44"/>
        <v>4</v>
      </c>
      <c r="D614" s="108">
        <v>1</v>
      </c>
      <c r="E614" s="108"/>
      <c r="F614" s="108"/>
      <c r="G614" s="108"/>
      <c r="H614" s="108"/>
      <c r="I614" s="108">
        <v>3</v>
      </c>
      <c r="J614" s="108"/>
      <c r="K614" s="108"/>
      <c r="L614" s="108"/>
      <c r="M614" s="108"/>
      <c r="N614" s="108"/>
      <c r="O614" s="108">
        <v>1</v>
      </c>
      <c r="P614" s="108">
        <v>2</v>
      </c>
      <c r="Q614" s="108"/>
      <c r="R614" s="108"/>
      <c r="S614" s="108"/>
      <c r="T614" s="108">
        <v>3</v>
      </c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R614" s="154"/>
    </row>
    <row r="615" spans="1:44" ht="12" customHeight="1">
      <c r="A615" s="97" t="s">
        <v>1982</v>
      </c>
      <c r="B615" s="98" t="s">
        <v>1983</v>
      </c>
      <c r="C615" s="109">
        <f t="shared" si="44"/>
        <v>108</v>
      </c>
      <c r="D615" s="108">
        <v>72</v>
      </c>
      <c r="E615" s="108">
        <v>11</v>
      </c>
      <c r="F615" s="108">
        <v>5</v>
      </c>
      <c r="G615" s="108">
        <v>2</v>
      </c>
      <c r="H615" s="108"/>
      <c r="I615" s="108">
        <v>25</v>
      </c>
      <c r="J615" s="108">
        <v>3</v>
      </c>
      <c r="K615" s="108"/>
      <c r="L615" s="108"/>
      <c r="M615" s="108"/>
      <c r="N615" s="108">
        <v>2</v>
      </c>
      <c r="O615" s="108">
        <v>3</v>
      </c>
      <c r="P615" s="108">
        <v>5</v>
      </c>
      <c r="Q615" s="108">
        <v>1</v>
      </c>
      <c r="R615" s="108">
        <v>12</v>
      </c>
      <c r="S615" s="108">
        <v>3</v>
      </c>
      <c r="T615" s="108">
        <v>8</v>
      </c>
      <c r="U615" s="108"/>
      <c r="V615" s="108"/>
      <c r="W615" s="108">
        <v>1</v>
      </c>
      <c r="X615" s="108"/>
      <c r="Y615" s="108"/>
      <c r="Z615" s="108"/>
      <c r="AA615" s="108"/>
      <c r="AB615" s="108"/>
      <c r="AC615" s="108">
        <v>1</v>
      </c>
      <c r="AD615" s="108"/>
      <c r="AE615" s="108"/>
      <c r="AF615" s="108"/>
      <c r="AG615" s="108"/>
      <c r="AH615" s="108"/>
      <c r="AI615" s="108"/>
      <c r="AJ615" s="108">
        <v>1</v>
      </c>
      <c r="AK615" s="108"/>
      <c r="AL615" s="108">
        <v>16</v>
      </c>
      <c r="AM615" s="108">
        <v>1</v>
      </c>
      <c r="AN615" s="108">
        <v>7</v>
      </c>
      <c r="AO615" s="108"/>
      <c r="AP615" s="108">
        <v>8</v>
      </c>
      <c r="AR615" s="154"/>
    </row>
    <row r="616" spans="1:44" ht="12" customHeight="1">
      <c r="A616" s="97" t="s">
        <v>1984</v>
      </c>
      <c r="B616" s="98" t="s">
        <v>1985</v>
      </c>
      <c r="C616" s="109">
        <f t="shared" si="44"/>
        <v>6</v>
      </c>
      <c r="D616" s="108">
        <v>3</v>
      </c>
      <c r="E616" s="108">
        <v>1</v>
      </c>
      <c r="F616" s="108">
        <v>1</v>
      </c>
      <c r="G616" s="108"/>
      <c r="H616" s="108"/>
      <c r="I616" s="108">
        <v>2</v>
      </c>
      <c r="J616" s="108"/>
      <c r="K616" s="108"/>
      <c r="L616" s="108"/>
      <c r="M616" s="108"/>
      <c r="N616" s="108"/>
      <c r="O616" s="108"/>
      <c r="P616" s="108">
        <v>1</v>
      </c>
      <c r="Q616" s="108"/>
      <c r="R616" s="108">
        <v>1</v>
      </c>
      <c r="S616" s="108"/>
      <c r="T616" s="108">
        <v>1</v>
      </c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>
        <v>1</v>
      </c>
      <c r="AM616" s="108"/>
      <c r="AN616" s="108"/>
      <c r="AO616" s="108"/>
      <c r="AP616" s="108">
        <v>1</v>
      </c>
      <c r="AR616" s="154"/>
    </row>
    <row r="617" spans="1:44" ht="12" customHeight="1">
      <c r="A617" s="97" t="s">
        <v>1986</v>
      </c>
      <c r="B617" s="98" t="s">
        <v>1987</v>
      </c>
      <c r="C617" s="109">
        <f t="shared" si="44"/>
        <v>24</v>
      </c>
      <c r="D617" s="108">
        <v>12</v>
      </c>
      <c r="E617" s="108">
        <v>2</v>
      </c>
      <c r="F617" s="108">
        <v>1</v>
      </c>
      <c r="G617" s="108"/>
      <c r="H617" s="108"/>
      <c r="I617" s="108">
        <v>10</v>
      </c>
      <c r="J617" s="108"/>
      <c r="K617" s="108"/>
      <c r="L617" s="108"/>
      <c r="M617" s="108"/>
      <c r="N617" s="108"/>
      <c r="O617" s="108"/>
      <c r="P617" s="108">
        <v>4</v>
      </c>
      <c r="Q617" s="108"/>
      <c r="R617" s="108">
        <v>6</v>
      </c>
      <c r="S617" s="108"/>
      <c r="T617" s="108">
        <v>3</v>
      </c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>
        <v>7</v>
      </c>
      <c r="AM617" s="108"/>
      <c r="AN617" s="108">
        <v>4</v>
      </c>
      <c r="AO617" s="108"/>
      <c r="AP617" s="108">
        <v>3</v>
      </c>
      <c r="AR617" s="154"/>
    </row>
    <row r="618" spans="1:44" ht="12" customHeight="1">
      <c r="A618" s="97" t="s">
        <v>1988</v>
      </c>
      <c r="B618" s="98" t="s">
        <v>1989</v>
      </c>
      <c r="C618" s="109">
        <f t="shared" si="44"/>
        <v>6</v>
      </c>
      <c r="D618" s="108">
        <v>1</v>
      </c>
      <c r="E618" s="108">
        <v>4</v>
      </c>
      <c r="F618" s="108">
        <v>3</v>
      </c>
      <c r="G618" s="108"/>
      <c r="H618" s="108"/>
      <c r="I618" s="108">
        <v>1</v>
      </c>
      <c r="J618" s="108"/>
      <c r="K618" s="108"/>
      <c r="L618" s="108"/>
      <c r="M618" s="108"/>
      <c r="N618" s="108"/>
      <c r="O618" s="108"/>
      <c r="P618" s="108"/>
      <c r="Q618" s="108"/>
      <c r="R618" s="108"/>
      <c r="S618" s="108">
        <v>1</v>
      </c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>
        <v>1</v>
      </c>
      <c r="AM618" s="108"/>
      <c r="AN618" s="108">
        <v>1</v>
      </c>
      <c r="AO618" s="108"/>
      <c r="AP618" s="108"/>
      <c r="AR618" s="154"/>
    </row>
    <row r="619" spans="1:44" ht="12" customHeight="1">
      <c r="A619" s="97" t="s">
        <v>1990</v>
      </c>
      <c r="B619" s="98" t="s">
        <v>1991</v>
      </c>
      <c r="C619" s="109">
        <f t="shared" si="44"/>
        <v>3</v>
      </c>
      <c r="D619" s="108">
        <v>2</v>
      </c>
      <c r="E619" s="108">
        <v>1</v>
      </c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R619" s="154"/>
    </row>
    <row r="620" spans="1:44" ht="12" customHeight="1">
      <c r="A620" s="97" t="s">
        <v>1992</v>
      </c>
      <c r="B620" s="98" t="s">
        <v>1993</v>
      </c>
      <c r="C620" s="109">
        <f t="shared" si="44"/>
        <v>4</v>
      </c>
      <c r="D620" s="108">
        <v>3</v>
      </c>
      <c r="E620" s="108"/>
      <c r="F620" s="108"/>
      <c r="G620" s="108"/>
      <c r="H620" s="108"/>
      <c r="I620" s="108">
        <v>1</v>
      </c>
      <c r="J620" s="108"/>
      <c r="K620" s="108"/>
      <c r="L620" s="108"/>
      <c r="M620" s="108"/>
      <c r="N620" s="108"/>
      <c r="O620" s="108">
        <v>1</v>
      </c>
      <c r="P620" s="108"/>
      <c r="Q620" s="108"/>
      <c r="R620" s="108"/>
      <c r="S620" s="108"/>
      <c r="T620" s="108">
        <v>1</v>
      </c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R620" s="154"/>
    </row>
    <row r="621" spans="1:44" ht="12" customHeight="1">
      <c r="A621" s="97" t="s">
        <v>1994</v>
      </c>
      <c r="B621" s="98" t="s">
        <v>1995</v>
      </c>
      <c r="C621" s="109">
        <f t="shared" si="44"/>
        <v>25</v>
      </c>
      <c r="D621" s="108">
        <v>8</v>
      </c>
      <c r="E621" s="108">
        <v>12</v>
      </c>
      <c r="F621" s="108">
        <v>10</v>
      </c>
      <c r="G621" s="108"/>
      <c r="H621" s="108"/>
      <c r="I621" s="108">
        <v>5</v>
      </c>
      <c r="J621" s="108"/>
      <c r="K621" s="108"/>
      <c r="L621" s="108"/>
      <c r="M621" s="108"/>
      <c r="N621" s="108"/>
      <c r="O621" s="108"/>
      <c r="P621" s="108"/>
      <c r="Q621" s="108"/>
      <c r="R621" s="108">
        <v>4</v>
      </c>
      <c r="S621" s="108">
        <v>1</v>
      </c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>
        <v>5</v>
      </c>
      <c r="AM621" s="108"/>
      <c r="AN621" s="108">
        <v>3</v>
      </c>
      <c r="AO621" s="108"/>
      <c r="AP621" s="108">
        <v>2</v>
      </c>
      <c r="AR621" s="154"/>
    </row>
    <row r="622" spans="1:44" ht="12" customHeight="1">
      <c r="A622" s="97" t="s">
        <v>1996</v>
      </c>
      <c r="B622" s="98" t="s">
        <v>1997</v>
      </c>
      <c r="C622" s="109">
        <f t="shared" si="44"/>
        <v>39</v>
      </c>
      <c r="D622" s="108">
        <v>19</v>
      </c>
      <c r="E622" s="108">
        <v>8</v>
      </c>
      <c r="F622" s="108">
        <v>6</v>
      </c>
      <c r="G622" s="108"/>
      <c r="H622" s="108"/>
      <c r="I622" s="108">
        <v>12</v>
      </c>
      <c r="J622" s="108"/>
      <c r="K622" s="108"/>
      <c r="L622" s="108"/>
      <c r="M622" s="108"/>
      <c r="N622" s="108">
        <v>3</v>
      </c>
      <c r="O622" s="108"/>
      <c r="P622" s="108">
        <v>1</v>
      </c>
      <c r="Q622" s="108">
        <v>1</v>
      </c>
      <c r="R622" s="108">
        <v>6</v>
      </c>
      <c r="S622" s="108">
        <v>1</v>
      </c>
      <c r="T622" s="108">
        <v>4</v>
      </c>
      <c r="U622" s="108"/>
      <c r="V622" s="108">
        <v>1</v>
      </c>
      <c r="W622" s="108"/>
      <c r="X622" s="108"/>
      <c r="Y622" s="108"/>
      <c r="Z622" s="108"/>
      <c r="AA622" s="108"/>
      <c r="AB622" s="108"/>
      <c r="AC622" s="108">
        <v>1</v>
      </c>
      <c r="AD622" s="108"/>
      <c r="AE622" s="108"/>
      <c r="AF622" s="108">
        <v>1</v>
      </c>
      <c r="AG622" s="108"/>
      <c r="AH622" s="108"/>
      <c r="AI622" s="108"/>
      <c r="AJ622" s="108"/>
      <c r="AK622" s="108"/>
      <c r="AL622" s="108">
        <v>7</v>
      </c>
      <c r="AM622" s="108"/>
      <c r="AN622" s="108">
        <v>4</v>
      </c>
      <c r="AO622" s="108"/>
      <c r="AP622" s="108">
        <v>3</v>
      </c>
      <c r="AR622" s="154"/>
    </row>
    <row r="623" spans="1:44" ht="12" customHeight="1">
      <c r="A623" s="97" t="s">
        <v>1998</v>
      </c>
      <c r="B623" s="98" t="s">
        <v>1999</v>
      </c>
      <c r="C623" s="109">
        <f t="shared" si="44"/>
        <v>3</v>
      </c>
      <c r="D623" s="108">
        <v>1</v>
      </c>
      <c r="E623" s="108">
        <v>2</v>
      </c>
      <c r="F623" s="108">
        <v>2</v>
      </c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R623" s="154"/>
    </row>
    <row r="624" spans="1:44" ht="12" customHeight="1">
      <c r="A624" s="97" t="s">
        <v>2000</v>
      </c>
      <c r="B624" s="98" t="s">
        <v>2001</v>
      </c>
      <c r="C624" s="109">
        <f t="shared" si="44"/>
        <v>31</v>
      </c>
      <c r="D624" s="108">
        <v>14</v>
      </c>
      <c r="E624" s="108">
        <v>4</v>
      </c>
      <c r="F624" s="108">
        <v>3</v>
      </c>
      <c r="G624" s="108"/>
      <c r="H624" s="108"/>
      <c r="I624" s="108">
        <v>13</v>
      </c>
      <c r="J624" s="108"/>
      <c r="K624" s="108"/>
      <c r="L624" s="108"/>
      <c r="M624" s="108"/>
      <c r="N624" s="108">
        <v>2</v>
      </c>
      <c r="O624" s="108"/>
      <c r="P624" s="108">
        <v>3</v>
      </c>
      <c r="Q624" s="108"/>
      <c r="R624" s="108">
        <v>4</v>
      </c>
      <c r="S624" s="108">
        <v>2</v>
      </c>
      <c r="T624" s="108">
        <v>5</v>
      </c>
      <c r="U624" s="108"/>
      <c r="V624" s="108"/>
      <c r="W624" s="108"/>
      <c r="X624" s="108"/>
      <c r="Y624" s="108"/>
      <c r="Z624" s="108"/>
      <c r="AA624" s="108"/>
      <c r="AB624" s="108"/>
      <c r="AC624" s="108">
        <v>2</v>
      </c>
      <c r="AD624" s="108"/>
      <c r="AE624" s="108"/>
      <c r="AF624" s="108"/>
      <c r="AG624" s="108"/>
      <c r="AH624" s="108"/>
      <c r="AI624" s="108"/>
      <c r="AJ624" s="108">
        <v>2</v>
      </c>
      <c r="AK624" s="108"/>
      <c r="AL624" s="108">
        <v>6</v>
      </c>
      <c r="AM624" s="108"/>
      <c r="AN624" s="108">
        <v>2</v>
      </c>
      <c r="AO624" s="108"/>
      <c r="AP624" s="108">
        <v>4</v>
      </c>
      <c r="AR624" s="154"/>
    </row>
    <row r="625" spans="1:44" ht="12" customHeight="1">
      <c r="A625" s="97" t="s">
        <v>2002</v>
      </c>
      <c r="B625" s="98" t="s">
        <v>2003</v>
      </c>
      <c r="C625" s="109">
        <f t="shared" si="44"/>
        <v>9</v>
      </c>
      <c r="D625" s="108">
        <v>3</v>
      </c>
      <c r="E625" s="108"/>
      <c r="F625" s="108"/>
      <c r="G625" s="108"/>
      <c r="H625" s="108"/>
      <c r="I625" s="108">
        <v>6</v>
      </c>
      <c r="J625" s="108"/>
      <c r="K625" s="108"/>
      <c r="L625" s="108"/>
      <c r="M625" s="108"/>
      <c r="N625" s="108"/>
      <c r="O625" s="108"/>
      <c r="P625" s="108">
        <v>1</v>
      </c>
      <c r="Q625" s="108"/>
      <c r="R625" s="108">
        <v>4</v>
      </c>
      <c r="S625" s="108">
        <v>1</v>
      </c>
      <c r="T625" s="108">
        <v>1</v>
      </c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>
        <v>5</v>
      </c>
      <c r="AM625" s="108"/>
      <c r="AN625" s="108">
        <v>3</v>
      </c>
      <c r="AO625" s="108"/>
      <c r="AP625" s="108">
        <v>2</v>
      </c>
      <c r="AR625" s="154"/>
    </row>
    <row r="626" spans="1:44" ht="12" customHeight="1">
      <c r="A626" s="97" t="s">
        <v>2004</v>
      </c>
      <c r="B626" s="98" t="s">
        <v>2005</v>
      </c>
      <c r="C626" s="109">
        <f t="shared" si="44"/>
        <v>18</v>
      </c>
      <c r="D626" s="108">
        <v>8</v>
      </c>
      <c r="E626" s="108">
        <v>6</v>
      </c>
      <c r="F626" s="108">
        <v>5</v>
      </c>
      <c r="G626" s="108">
        <v>1</v>
      </c>
      <c r="H626" s="108"/>
      <c r="I626" s="108">
        <v>4</v>
      </c>
      <c r="J626" s="108"/>
      <c r="K626" s="108"/>
      <c r="L626" s="108"/>
      <c r="M626" s="108"/>
      <c r="N626" s="108"/>
      <c r="O626" s="108">
        <v>1</v>
      </c>
      <c r="P626" s="108">
        <v>2</v>
      </c>
      <c r="Q626" s="108"/>
      <c r="R626" s="108">
        <v>1</v>
      </c>
      <c r="S626" s="108"/>
      <c r="T626" s="108">
        <v>4</v>
      </c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R626" s="154"/>
    </row>
    <row r="627" spans="1:44" ht="12" customHeight="1">
      <c r="A627" s="97" t="s">
        <v>2006</v>
      </c>
      <c r="B627" s="98" t="s">
        <v>2007</v>
      </c>
      <c r="C627" s="109">
        <f t="shared" si="44"/>
        <v>4</v>
      </c>
      <c r="D627" s="108">
        <v>4</v>
      </c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R627" s="154"/>
    </row>
    <row r="628" spans="1:44" ht="12" customHeight="1">
      <c r="A628" s="97" t="s">
        <v>2008</v>
      </c>
      <c r="B628" s="98" t="s">
        <v>2009</v>
      </c>
      <c r="C628" s="109">
        <f t="shared" si="44"/>
        <v>0</v>
      </c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R628" s="154"/>
    </row>
    <row r="629" spans="1:44" ht="12" customHeight="1">
      <c r="A629" s="97" t="s">
        <v>2010</v>
      </c>
      <c r="B629" s="98" t="s">
        <v>2011</v>
      </c>
      <c r="C629" s="109">
        <f t="shared" si="44"/>
        <v>2</v>
      </c>
      <c r="D629" s="108">
        <v>1</v>
      </c>
      <c r="E629" s="108">
        <v>1</v>
      </c>
      <c r="F629" s="108">
        <v>1</v>
      </c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R629" s="154"/>
    </row>
    <row r="630" spans="1:44" ht="12" customHeight="1">
      <c r="A630" s="97" t="s">
        <v>2012</v>
      </c>
      <c r="B630" s="98" t="s">
        <v>2013</v>
      </c>
      <c r="C630" s="109">
        <f t="shared" si="44"/>
        <v>13</v>
      </c>
      <c r="D630" s="108">
        <v>3</v>
      </c>
      <c r="E630" s="108">
        <v>2</v>
      </c>
      <c r="F630" s="108">
        <v>1</v>
      </c>
      <c r="G630" s="108"/>
      <c r="H630" s="108"/>
      <c r="I630" s="108">
        <v>8</v>
      </c>
      <c r="J630" s="108"/>
      <c r="K630" s="108"/>
      <c r="L630" s="108"/>
      <c r="M630" s="108"/>
      <c r="N630" s="108"/>
      <c r="O630" s="108"/>
      <c r="P630" s="108">
        <v>3</v>
      </c>
      <c r="Q630" s="108"/>
      <c r="R630" s="108">
        <v>4</v>
      </c>
      <c r="S630" s="108">
        <v>1</v>
      </c>
      <c r="T630" s="108">
        <v>3</v>
      </c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>
        <v>5</v>
      </c>
      <c r="AM630" s="108"/>
      <c r="AN630" s="108">
        <v>3</v>
      </c>
      <c r="AO630" s="108"/>
      <c r="AP630" s="108">
        <v>2</v>
      </c>
      <c r="AR630" s="154"/>
    </row>
    <row r="631" spans="1:44" ht="12" customHeight="1">
      <c r="A631" s="97" t="s">
        <v>2014</v>
      </c>
      <c r="B631" s="98" t="s">
        <v>2015</v>
      </c>
      <c r="C631" s="109">
        <f t="shared" si="44"/>
        <v>12</v>
      </c>
      <c r="D631" s="108">
        <v>1</v>
      </c>
      <c r="E631" s="108">
        <v>6</v>
      </c>
      <c r="F631" s="108">
        <v>3</v>
      </c>
      <c r="G631" s="108"/>
      <c r="H631" s="108"/>
      <c r="I631" s="108">
        <v>5</v>
      </c>
      <c r="J631" s="108"/>
      <c r="K631" s="108"/>
      <c r="L631" s="108"/>
      <c r="M631" s="108"/>
      <c r="N631" s="108"/>
      <c r="O631" s="108"/>
      <c r="P631" s="108"/>
      <c r="Q631" s="108"/>
      <c r="R631" s="108">
        <v>5</v>
      </c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>
        <v>5</v>
      </c>
      <c r="AM631" s="108"/>
      <c r="AN631" s="108">
        <v>3</v>
      </c>
      <c r="AO631" s="108"/>
      <c r="AP631" s="108">
        <v>2</v>
      </c>
      <c r="AR631" s="154"/>
    </row>
    <row r="632" spans="1:44" ht="12" customHeight="1">
      <c r="A632" s="97" t="s">
        <v>2016</v>
      </c>
      <c r="B632" s="98" t="s">
        <v>2017</v>
      </c>
      <c r="C632" s="109">
        <f t="shared" si="44"/>
        <v>29</v>
      </c>
      <c r="D632" s="108">
        <v>13</v>
      </c>
      <c r="E632" s="108">
        <v>5</v>
      </c>
      <c r="F632" s="108">
        <v>1</v>
      </c>
      <c r="G632" s="108">
        <v>1</v>
      </c>
      <c r="H632" s="108"/>
      <c r="I632" s="108">
        <v>11</v>
      </c>
      <c r="J632" s="108"/>
      <c r="K632" s="108"/>
      <c r="L632" s="108"/>
      <c r="M632" s="108"/>
      <c r="N632" s="108"/>
      <c r="O632" s="108"/>
      <c r="P632" s="108">
        <v>2</v>
      </c>
      <c r="Q632" s="108"/>
      <c r="R632" s="108">
        <v>8</v>
      </c>
      <c r="S632" s="108"/>
      <c r="T632" s="108">
        <v>2</v>
      </c>
      <c r="U632" s="108"/>
      <c r="V632" s="108"/>
      <c r="W632" s="108"/>
      <c r="X632" s="108"/>
      <c r="Y632" s="108"/>
      <c r="Z632" s="108"/>
      <c r="AA632" s="108"/>
      <c r="AB632" s="108"/>
      <c r="AC632" s="108">
        <v>1</v>
      </c>
      <c r="AD632" s="108"/>
      <c r="AE632" s="108"/>
      <c r="AF632" s="108">
        <v>1</v>
      </c>
      <c r="AG632" s="108"/>
      <c r="AH632" s="108"/>
      <c r="AI632" s="108"/>
      <c r="AJ632" s="108"/>
      <c r="AK632" s="108"/>
      <c r="AL632" s="108">
        <v>8</v>
      </c>
      <c r="AM632" s="108"/>
      <c r="AN632" s="108">
        <v>3</v>
      </c>
      <c r="AO632" s="108"/>
      <c r="AP632" s="108">
        <v>5</v>
      </c>
      <c r="AR632" s="154"/>
    </row>
    <row r="633" spans="1:44" ht="12" customHeight="1">
      <c r="A633" s="97" t="s">
        <v>2018</v>
      </c>
      <c r="B633" s="98" t="s">
        <v>2019</v>
      </c>
      <c r="C633" s="109">
        <f t="shared" si="44"/>
        <v>21</v>
      </c>
      <c r="D633" s="108">
        <v>5</v>
      </c>
      <c r="E633" s="108">
        <v>11</v>
      </c>
      <c r="F633" s="108">
        <v>7</v>
      </c>
      <c r="G633" s="108"/>
      <c r="H633" s="108"/>
      <c r="I633" s="108">
        <v>5</v>
      </c>
      <c r="J633" s="108"/>
      <c r="K633" s="108"/>
      <c r="L633" s="108"/>
      <c r="M633" s="108"/>
      <c r="N633" s="108"/>
      <c r="O633" s="108"/>
      <c r="P633" s="108">
        <v>1</v>
      </c>
      <c r="Q633" s="108"/>
      <c r="R633" s="108">
        <v>2</v>
      </c>
      <c r="S633" s="108">
        <v>1</v>
      </c>
      <c r="T633" s="108">
        <v>1</v>
      </c>
      <c r="U633" s="108"/>
      <c r="V633" s="108"/>
      <c r="W633" s="108"/>
      <c r="X633" s="108"/>
      <c r="Y633" s="108"/>
      <c r="Z633" s="108"/>
      <c r="AA633" s="108"/>
      <c r="AB633" s="108"/>
      <c r="AC633" s="108">
        <v>1</v>
      </c>
      <c r="AD633" s="108"/>
      <c r="AE633" s="108"/>
      <c r="AF633" s="108">
        <v>1</v>
      </c>
      <c r="AG633" s="108"/>
      <c r="AH633" s="108"/>
      <c r="AI633" s="108"/>
      <c r="AJ633" s="108"/>
      <c r="AK633" s="108"/>
      <c r="AL633" s="108">
        <v>3</v>
      </c>
      <c r="AM633" s="108"/>
      <c r="AN633" s="108">
        <v>2</v>
      </c>
      <c r="AO633" s="108"/>
      <c r="AP633" s="108">
        <v>1</v>
      </c>
      <c r="AR633" s="154"/>
    </row>
    <row r="634" spans="1:44" ht="12" customHeight="1">
      <c r="A634" s="97" t="s">
        <v>2020</v>
      </c>
      <c r="B634" s="98" t="s">
        <v>2021</v>
      </c>
      <c r="C634" s="109">
        <f t="shared" si="44"/>
        <v>0</v>
      </c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R634" s="154"/>
    </row>
    <row r="635" spans="1:44" ht="12" customHeight="1">
      <c r="A635" s="97" t="s">
        <v>102</v>
      </c>
      <c r="B635" s="98" t="s">
        <v>1032</v>
      </c>
      <c r="C635" s="109">
        <f t="shared" si="44"/>
        <v>7</v>
      </c>
      <c r="D635" s="108">
        <v>4</v>
      </c>
      <c r="E635" s="108"/>
      <c r="F635" s="108"/>
      <c r="G635" s="108"/>
      <c r="H635" s="108"/>
      <c r="I635" s="108">
        <v>3</v>
      </c>
      <c r="J635" s="108"/>
      <c r="K635" s="108"/>
      <c r="L635" s="108"/>
      <c r="M635" s="108"/>
      <c r="N635" s="108"/>
      <c r="O635" s="108"/>
      <c r="P635" s="108"/>
      <c r="Q635" s="108"/>
      <c r="R635" s="108">
        <v>1</v>
      </c>
      <c r="S635" s="108">
        <v>1</v>
      </c>
      <c r="T635" s="108">
        <v>1</v>
      </c>
      <c r="U635" s="108"/>
      <c r="V635" s="108"/>
      <c r="W635" s="108"/>
      <c r="X635" s="108"/>
      <c r="Y635" s="108"/>
      <c r="Z635" s="108"/>
      <c r="AA635" s="108"/>
      <c r="AB635" s="108"/>
      <c r="AC635" s="108">
        <v>1</v>
      </c>
      <c r="AD635" s="108"/>
      <c r="AE635" s="108"/>
      <c r="AF635" s="108">
        <v>1</v>
      </c>
      <c r="AG635" s="108"/>
      <c r="AH635" s="108"/>
      <c r="AI635" s="108"/>
      <c r="AJ635" s="108"/>
      <c r="AK635" s="108"/>
      <c r="AL635" s="108">
        <v>1</v>
      </c>
      <c r="AM635" s="108"/>
      <c r="AN635" s="108">
        <v>1</v>
      </c>
      <c r="AO635" s="108"/>
      <c r="AP635" s="108"/>
      <c r="AR635" s="154"/>
    </row>
    <row r="636" spans="1:44" ht="12" customHeight="1">
      <c r="A636" s="97" t="s">
        <v>102</v>
      </c>
      <c r="B636" s="98" t="s">
        <v>1033</v>
      </c>
      <c r="C636" s="109">
        <f t="shared" si="44"/>
        <v>587</v>
      </c>
      <c r="D636" s="110">
        <f aca="true" t="shared" si="45" ref="D636:AP636">SUM(D598:D635)</f>
        <v>314</v>
      </c>
      <c r="E636" s="110">
        <f t="shared" si="45"/>
        <v>96</v>
      </c>
      <c r="F636" s="110">
        <f t="shared" si="45"/>
        <v>63</v>
      </c>
      <c r="G636" s="110">
        <f t="shared" si="45"/>
        <v>5</v>
      </c>
      <c r="H636" s="110">
        <f t="shared" si="45"/>
        <v>0</v>
      </c>
      <c r="I636" s="110">
        <f t="shared" si="45"/>
        <v>177</v>
      </c>
      <c r="J636" s="110">
        <f t="shared" si="45"/>
        <v>3</v>
      </c>
      <c r="K636" s="110">
        <f t="shared" si="45"/>
        <v>0</v>
      </c>
      <c r="L636" s="110">
        <f t="shared" si="45"/>
        <v>0</v>
      </c>
      <c r="M636" s="110">
        <f t="shared" si="45"/>
        <v>0</v>
      </c>
      <c r="N636" s="110">
        <f t="shared" si="45"/>
        <v>12</v>
      </c>
      <c r="O636" s="110">
        <f t="shared" si="45"/>
        <v>11</v>
      </c>
      <c r="P636" s="110">
        <f t="shared" si="45"/>
        <v>38</v>
      </c>
      <c r="Q636" s="110">
        <f t="shared" si="45"/>
        <v>3</v>
      </c>
      <c r="R636" s="110">
        <f t="shared" si="45"/>
        <v>80</v>
      </c>
      <c r="S636" s="110">
        <f t="shared" si="45"/>
        <v>20</v>
      </c>
      <c r="T636" s="110">
        <f t="shared" si="45"/>
        <v>60</v>
      </c>
      <c r="U636" s="110">
        <f t="shared" si="45"/>
        <v>0</v>
      </c>
      <c r="V636" s="110">
        <f t="shared" si="45"/>
        <v>1</v>
      </c>
      <c r="W636" s="110">
        <f t="shared" si="45"/>
        <v>2</v>
      </c>
      <c r="X636" s="110">
        <f t="shared" si="45"/>
        <v>0</v>
      </c>
      <c r="Y636" s="110">
        <f t="shared" si="45"/>
        <v>0</v>
      </c>
      <c r="Z636" s="110">
        <f t="shared" si="45"/>
        <v>2</v>
      </c>
      <c r="AA636" s="110">
        <f t="shared" si="45"/>
        <v>0</v>
      </c>
      <c r="AB636" s="110">
        <f t="shared" si="45"/>
        <v>0</v>
      </c>
      <c r="AC636" s="110">
        <f t="shared" si="45"/>
        <v>17</v>
      </c>
      <c r="AD636" s="110">
        <f t="shared" si="45"/>
        <v>0</v>
      </c>
      <c r="AE636" s="110">
        <f t="shared" si="45"/>
        <v>0</v>
      </c>
      <c r="AF636" s="110">
        <f t="shared" si="45"/>
        <v>7</v>
      </c>
      <c r="AG636" s="110">
        <f t="shared" si="45"/>
        <v>0</v>
      </c>
      <c r="AH636" s="110">
        <f t="shared" si="45"/>
        <v>0</v>
      </c>
      <c r="AI636" s="110">
        <f t="shared" si="45"/>
        <v>0</v>
      </c>
      <c r="AJ636" s="110">
        <f t="shared" si="45"/>
        <v>10</v>
      </c>
      <c r="AK636" s="110">
        <f t="shared" si="45"/>
        <v>0</v>
      </c>
      <c r="AL636" s="110">
        <f t="shared" si="45"/>
        <v>100</v>
      </c>
      <c r="AM636" s="110">
        <f t="shared" si="45"/>
        <v>4</v>
      </c>
      <c r="AN636" s="110">
        <f t="shared" si="45"/>
        <v>51</v>
      </c>
      <c r="AO636" s="110">
        <f t="shared" si="45"/>
        <v>0</v>
      </c>
      <c r="AP636" s="110">
        <f t="shared" si="45"/>
        <v>45</v>
      </c>
      <c r="AR636" s="154"/>
    </row>
    <row r="637" spans="1:44" ht="12" customHeight="1" hidden="1">
      <c r="A637" s="106" t="s">
        <v>102</v>
      </c>
      <c r="B637" s="107" t="s">
        <v>2022</v>
      </c>
      <c r="C637" s="109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R637" s="154"/>
    </row>
    <row r="638" spans="1:44" ht="12" customHeight="1" hidden="1">
      <c r="A638" s="97" t="s">
        <v>2023</v>
      </c>
      <c r="B638" s="98" t="s">
        <v>2024</v>
      </c>
      <c r="C638" s="109">
        <f aca="true" t="shared" si="46" ref="C638:C662">D638+E638+I638</f>
        <v>0</v>
      </c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R638" s="154"/>
    </row>
    <row r="639" spans="1:44" ht="12" customHeight="1" hidden="1">
      <c r="A639" s="97" t="s">
        <v>2025</v>
      </c>
      <c r="B639" s="98" t="s">
        <v>2026</v>
      </c>
      <c r="C639" s="109">
        <f t="shared" si="46"/>
        <v>0</v>
      </c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R639" s="154"/>
    </row>
    <row r="640" spans="1:44" ht="12" customHeight="1" hidden="1">
      <c r="A640" s="97" t="s">
        <v>2027</v>
      </c>
      <c r="B640" s="98" t="s">
        <v>2028</v>
      </c>
      <c r="C640" s="109">
        <f t="shared" si="46"/>
        <v>0</v>
      </c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R640" s="154"/>
    </row>
    <row r="641" spans="1:44" ht="12" customHeight="1" hidden="1">
      <c r="A641" s="97" t="s">
        <v>2029</v>
      </c>
      <c r="B641" s="98" t="s">
        <v>2030</v>
      </c>
      <c r="C641" s="109">
        <f t="shared" si="46"/>
        <v>0</v>
      </c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R641" s="154"/>
    </row>
    <row r="642" spans="1:44" ht="12" customHeight="1" hidden="1">
      <c r="A642" s="97" t="s">
        <v>2031</v>
      </c>
      <c r="B642" s="98" t="s">
        <v>2032</v>
      </c>
      <c r="C642" s="109">
        <f t="shared" si="46"/>
        <v>0</v>
      </c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R642" s="154"/>
    </row>
    <row r="643" spans="1:44" ht="12" customHeight="1" hidden="1">
      <c r="A643" s="97" t="s">
        <v>2033</v>
      </c>
      <c r="B643" s="98" t="s">
        <v>2034</v>
      </c>
      <c r="C643" s="109">
        <f t="shared" si="46"/>
        <v>0</v>
      </c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R643" s="154"/>
    </row>
    <row r="644" spans="1:44" ht="12" customHeight="1" hidden="1">
      <c r="A644" s="97" t="s">
        <v>2035</v>
      </c>
      <c r="B644" s="98" t="s">
        <v>2036</v>
      </c>
      <c r="C644" s="109">
        <f t="shared" si="46"/>
        <v>0</v>
      </c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R644" s="154"/>
    </row>
    <row r="645" spans="1:44" ht="12" customHeight="1" hidden="1">
      <c r="A645" s="97" t="s">
        <v>2037</v>
      </c>
      <c r="B645" s="98" t="s">
        <v>2038</v>
      </c>
      <c r="C645" s="109">
        <f t="shared" si="46"/>
        <v>0</v>
      </c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R645" s="154"/>
    </row>
    <row r="646" spans="1:44" ht="12" customHeight="1" hidden="1">
      <c r="A646" s="97" t="s">
        <v>2039</v>
      </c>
      <c r="B646" s="98" t="s">
        <v>2040</v>
      </c>
      <c r="C646" s="109">
        <f t="shared" si="46"/>
        <v>0</v>
      </c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R646" s="154"/>
    </row>
    <row r="647" spans="1:44" ht="12" customHeight="1" hidden="1">
      <c r="A647" s="97" t="s">
        <v>2041</v>
      </c>
      <c r="B647" s="98" t="s">
        <v>2042</v>
      </c>
      <c r="C647" s="109">
        <f t="shared" si="46"/>
        <v>0</v>
      </c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R647" s="154"/>
    </row>
    <row r="648" spans="1:44" ht="12" customHeight="1" hidden="1">
      <c r="A648" s="97" t="s">
        <v>2043</v>
      </c>
      <c r="B648" s="98" t="s">
        <v>2044</v>
      </c>
      <c r="C648" s="109">
        <f t="shared" si="46"/>
        <v>0</v>
      </c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R648" s="154"/>
    </row>
    <row r="649" spans="1:44" ht="12" customHeight="1" hidden="1">
      <c r="A649" s="97" t="s">
        <v>2045</v>
      </c>
      <c r="B649" s="98" t="s">
        <v>2046</v>
      </c>
      <c r="C649" s="109">
        <f t="shared" si="46"/>
        <v>0</v>
      </c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R649" s="154"/>
    </row>
    <row r="650" spans="1:44" ht="12" customHeight="1" hidden="1">
      <c r="A650" s="97" t="s">
        <v>2047</v>
      </c>
      <c r="B650" s="98" t="s">
        <v>2048</v>
      </c>
      <c r="C650" s="109">
        <f t="shared" si="46"/>
        <v>0</v>
      </c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R650" s="154"/>
    </row>
    <row r="651" spans="1:44" ht="12" customHeight="1" hidden="1">
      <c r="A651" s="97" t="s">
        <v>2049</v>
      </c>
      <c r="B651" s="98" t="s">
        <v>2050</v>
      </c>
      <c r="C651" s="109">
        <f t="shared" si="46"/>
        <v>0</v>
      </c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R651" s="154"/>
    </row>
    <row r="652" spans="1:44" ht="12" customHeight="1" hidden="1">
      <c r="A652" s="97" t="s">
        <v>2051</v>
      </c>
      <c r="B652" s="98" t="s">
        <v>2052</v>
      </c>
      <c r="C652" s="109">
        <f t="shared" si="46"/>
        <v>0</v>
      </c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R652" s="154"/>
    </row>
    <row r="653" spans="1:44" ht="12" customHeight="1" hidden="1">
      <c r="A653" s="97" t="s">
        <v>2053</v>
      </c>
      <c r="B653" s="98" t="s">
        <v>2054</v>
      </c>
      <c r="C653" s="109">
        <f t="shared" si="46"/>
        <v>0</v>
      </c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R653" s="154"/>
    </row>
    <row r="654" spans="1:44" ht="12" customHeight="1" hidden="1">
      <c r="A654" s="97" t="s">
        <v>2055</v>
      </c>
      <c r="B654" s="98" t="s">
        <v>2056</v>
      </c>
      <c r="C654" s="109">
        <f t="shared" si="46"/>
        <v>0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R654" s="154"/>
    </row>
    <row r="655" spans="1:44" ht="12" customHeight="1" hidden="1">
      <c r="A655" s="97" t="s">
        <v>2057</v>
      </c>
      <c r="B655" s="98" t="s">
        <v>2058</v>
      </c>
      <c r="C655" s="109">
        <f t="shared" si="46"/>
        <v>0</v>
      </c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R655" s="154"/>
    </row>
    <row r="656" spans="1:44" ht="12" customHeight="1" hidden="1">
      <c r="A656" s="97" t="s">
        <v>2059</v>
      </c>
      <c r="B656" s="98" t="s">
        <v>2060</v>
      </c>
      <c r="C656" s="109">
        <f t="shared" si="46"/>
        <v>0</v>
      </c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R656" s="154"/>
    </row>
    <row r="657" spans="1:44" ht="12" customHeight="1" hidden="1">
      <c r="A657" s="97" t="s">
        <v>2061</v>
      </c>
      <c r="B657" s="98" t="s">
        <v>2062</v>
      </c>
      <c r="C657" s="109">
        <f t="shared" si="46"/>
        <v>0</v>
      </c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R657" s="154"/>
    </row>
    <row r="658" spans="1:44" ht="12" customHeight="1" hidden="1">
      <c r="A658" s="97" t="s">
        <v>2063</v>
      </c>
      <c r="B658" s="98" t="s">
        <v>2064</v>
      </c>
      <c r="C658" s="109">
        <f t="shared" si="46"/>
        <v>0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R658" s="154"/>
    </row>
    <row r="659" spans="1:44" ht="12" customHeight="1" hidden="1">
      <c r="A659" s="97" t="s">
        <v>2065</v>
      </c>
      <c r="B659" s="98" t="s">
        <v>2066</v>
      </c>
      <c r="C659" s="109">
        <f t="shared" si="46"/>
        <v>0</v>
      </c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R659" s="154"/>
    </row>
    <row r="660" spans="1:44" ht="12" customHeight="1" hidden="1">
      <c r="A660" s="97" t="s">
        <v>2067</v>
      </c>
      <c r="B660" s="98" t="s">
        <v>2068</v>
      </c>
      <c r="C660" s="109">
        <f t="shared" si="46"/>
        <v>0</v>
      </c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R660" s="154"/>
    </row>
    <row r="661" spans="1:44" ht="12" customHeight="1" hidden="1">
      <c r="A661" s="97" t="s">
        <v>102</v>
      </c>
      <c r="B661" s="98" t="s">
        <v>1032</v>
      </c>
      <c r="C661" s="109">
        <f t="shared" si="46"/>
        <v>0</v>
      </c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R661" s="154"/>
    </row>
    <row r="662" spans="1:44" ht="12" customHeight="1" hidden="1">
      <c r="A662" s="97" t="s">
        <v>102</v>
      </c>
      <c r="B662" s="98" t="s">
        <v>1033</v>
      </c>
      <c r="C662" s="109">
        <f t="shared" si="46"/>
        <v>0</v>
      </c>
      <c r="D662" s="110">
        <f aca="true" t="shared" si="47" ref="D662:AP662">SUM(D638:D661)</f>
        <v>0</v>
      </c>
      <c r="E662" s="110">
        <f t="shared" si="47"/>
        <v>0</v>
      </c>
      <c r="F662" s="110">
        <f t="shared" si="47"/>
        <v>0</v>
      </c>
      <c r="G662" s="110">
        <f t="shared" si="47"/>
        <v>0</v>
      </c>
      <c r="H662" s="110">
        <f t="shared" si="47"/>
        <v>0</v>
      </c>
      <c r="I662" s="110">
        <f t="shared" si="47"/>
        <v>0</v>
      </c>
      <c r="J662" s="110">
        <f t="shared" si="47"/>
        <v>0</v>
      </c>
      <c r="K662" s="110">
        <f t="shared" si="47"/>
        <v>0</v>
      </c>
      <c r="L662" s="110">
        <f t="shared" si="47"/>
        <v>0</v>
      </c>
      <c r="M662" s="110">
        <f t="shared" si="47"/>
        <v>0</v>
      </c>
      <c r="N662" s="110">
        <f t="shared" si="47"/>
        <v>0</v>
      </c>
      <c r="O662" s="110">
        <f t="shared" si="47"/>
        <v>0</v>
      </c>
      <c r="P662" s="110">
        <f t="shared" si="47"/>
        <v>0</v>
      </c>
      <c r="Q662" s="110">
        <f t="shared" si="47"/>
        <v>0</v>
      </c>
      <c r="R662" s="110">
        <f t="shared" si="47"/>
        <v>0</v>
      </c>
      <c r="S662" s="110">
        <f t="shared" si="47"/>
        <v>0</v>
      </c>
      <c r="T662" s="110">
        <f t="shared" si="47"/>
        <v>0</v>
      </c>
      <c r="U662" s="110">
        <f t="shared" si="47"/>
        <v>0</v>
      </c>
      <c r="V662" s="110">
        <f t="shared" si="47"/>
        <v>0</v>
      </c>
      <c r="W662" s="110">
        <f t="shared" si="47"/>
        <v>0</v>
      </c>
      <c r="X662" s="110">
        <f t="shared" si="47"/>
        <v>0</v>
      </c>
      <c r="Y662" s="110">
        <f t="shared" si="47"/>
        <v>0</v>
      </c>
      <c r="Z662" s="110">
        <f t="shared" si="47"/>
        <v>0</v>
      </c>
      <c r="AA662" s="110">
        <f t="shared" si="47"/>
        <v>0</v>
      </c>
      <c r="AB662" s="110">
        <f t="shared" si="47"/>
        <v>0</v>
      </c>
      <c r="AC662" s="110">
        <f t="shared" si="47"/>
        <v>0</v>
      </c>
      <c r="AD662" s="110">
        <f t="shared" si="47"/>
        <v>0</v>
      </c>
      <c r="AE662" s="110">
        <f t="shared" si="47"/>
        <v>0</v>
      </c>
      <c r="AF662" s="110">
        <f t="shared" si="47"/>
        <v>0</v>
      </c>
      <c r="AG662" s="110">
        <f t="shared" si="47"/>
        <v>0</v>
      </c>
      <c r="AH662" s="110">
        <f t="shared" si="47"/>
        <v>0</v>
      </c>
      <c r="AI662" s="110">
        <f t="shared" si="47"/>
        <v>0</v>
      </c>
      <c r="AJ662" s="110">
        <f t="shared" si="47"/>
        <v>0</v>
      </c>
      <c r="AK662" s="110">
        <f t="shared" si="47"/>
        <v>0</v>
      </c>
      <c r="AL662" s="110">
        <f t="shared" si="47"/>
        <v>0</v>
      </c>
      <c r="AM662" s="110">
        <f t="shared" si="47"/>
        <v>0</v>
      </c>
      <c r="AN662" s="110">
        <f t="shared" si="47"/>
        <v>0</v>
      </c>
      <c r="AO662" s="110">
        <f t="shared" si="47"/>
        <v>0</v>
      </c>
      <c r="AP662" s="110">
        <f t="shared" si="47"/>
        <v>0</v>
      </c>
      <c r="AR662" s="154"/>
    </row>
    <row r="663" spans="1:44" ht="12" customHeight="1" hidden="1">
      <c r="A663" s="106" t="s">
        <v>102</v>
      </c>
      <c r="B663" s="107" t="s">
        <v>2069</v>
      </c>
      <c r="C663" s="109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R663" s="154"/>
    </row>
    <row r="664" spans="1:44" ht="12" customHeight="1" hidden="1">
      <c r="A664" s="97" t="s">
        <v>2070</v>
      </c>
      <c r="B664" s="98" t="s">
        <v>2071</v>
      </c>
      <c r="C664" s="109">
        <f aca="true" t="shared" si="48" ref="C664:C686">D664+E664+I664</f>
        <v>0</v>
      </c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R664" s="154"/>
    </row>
    <row r="665" spans="1:44" ht="12" customHeight="1" hidden="1">
      <c r="A665" s="97" t="s">
        <v>2072</v>
      </c>
      <c r="B665" s="98" t="s">
        <v>2073</v>
      </c>
      <c r="C665" s="109">
        <f t="shared" si="48"/>
        <v>0</v>
      </c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R665" s="154"/>
    </row>
    <row r="666" spans="1:44" ht="12" customHeight="1" hidden="1">
      <c r="A666" s="97" t="s">
        <v>2074</v>
      </c>
      <c r="B666" s="98" t="s">
        <v>2075</v>
      </c>
      <c r="C666" s="109">
        <f t="shared" si="48"/>
        <v>0</v>
      </c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R666" s="154"/>
    </row>
    <row r="667" spans="1:44" ht="12" customHeight="1" hidden="1">
      <c r="A667" s="97" t="s">
        <v>2076</v>
      </c>
      <c r="B667" s="98" t="s">
        <v>2077</v>
      </c>
      <c r="C667" s="109">
        <f t="shared" si="48"/>
        <v>0</v>
      </c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R667" s="154"/>
    </row>
    <row r="668" spans="1:44" ht="12" customHeight="1" hidden="1">
      <c r="A668" s="97" t="s">
        <v>2078</v>
      </c>
      <c r="B668" s="98" t="s">
        <v>2079</v>
      </c>
      <c r="C668" s="109">
        <f t="shared" si="48"/>
        <v>0</v>
      </c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R668" s="154"/>
    </row>
    <row r="669" spans="1:44" ht="12" customHeight="1" hidden="1">
      <c r="A669" s="97" t="s">
        <v>2080</v>
      </c>
      <c r="B669" s="98" t="s">
        <v>2081</v>
      </c>
      <c r="C669" s="109">
        <f t="shared" si="48"/>
        <v>0</v>
      </c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R669" s="154"/>
    </row>
    <row r="670" spans="1:44" ht="12" customHeight="1" hidden="1">
      <c r="A670" s="97" t="s">
        <v>2082</v>
      </c>
      <c r="B670" s="98" t="s">
        <v>2083</v>
      </c>
      <c r="C670" s="109">
        <f t="shared" si="48"/>
        <v>0</v>
      </c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R670" s="154"/>
    </row>
    <row r="671" spans="1:44" ht="12" customHeight="1" hidden="1">
      <c r="A671" s="97" t="s">
        <v>2084</v>
      </c>
      <c r="B671" s="98" t="s">
        <v>2085</v>
      </c>
      <c r="C671" s="109">
        <f t="shared" si="48"/>
        <v>0</v>
      </c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R671" s="154"/>
    </row>
    <row r="672" spans="1:44" ht="12" customHeight="1" hidden="1">
      <c r="A672" s="97" t="s">
        <v>2086</v>
      </c>
      <c r="B672" s="98" t="s">
        <v>2087</v>
      </c>
      <c r="C672" s="109">
        <f t="shared" si="48"/>
        <v>0</v>
      </c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R672" s="154"/>
    </row>
    <row r="673" spans="1:44" ht="12" customHeight="1" hidden="1">
      <c r="A673" s="97" t="s">
        <v>2088</v>
      </c>
      <c r="B673" s="98" t="s">
        <v>2089</v>
      </c>
      <c r="C673" s="109">
        <f t="shared" si="48"/>
        <v>0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R673" s="154"/>
    </row>
    <row r="674" spans="1:44" ht="12" customHeight="1" hidden="1">
      <c r="A674" s="97" t="s">
        <v>2090</v>
      </c>
      <c r="B674" s="98" t="s">
        <v>2091</v>
      </c>
      <c r="C674" s="109">
        <f t="shared" si="48"/>
        <v>0</v>
      </c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R674" s="154"/>
    </row>
    <row r="675" spans="1:44" ht="12" customHeight="1" hidden="1">
      <c r="A675" s="97" t="s">
        <v>2092</v>
      </c>
      <c r="B675" s="98" t="s">
        <v>2093</v>
      </c>
      <c r="C675" s="109">
        <f t="shared" si="48"/>
        <v>0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R675" s="154"/>
    </row>
    <row r="676" spans="1:44" ht="12" customHeight="1" hidden="1">
      <c r="A676" s="97" t="s">
        <v>2094</v>
      </c>
      <c r="B676" s="98" t="s">
        <v>2095</v>
      </c>
      <c r="C676" s="109">
        <f t="shared" si="48"/>
        <v>0</v>
      </c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R676" s="154"/>
    </row>
    <row r="677" spans="1:44" ht="12" customHeight="1" hidden="1">
      <c r="A677" s="97" t="s">
        <v>2096</v>
      </c>
      <c r="B677" s="98" t="s">
        <v>2097</v>
      </c>
      <c r="C677" s="109">
        <f t="shared" si="48"/>
        <v>0</v>
      </c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R677" s="154"/>
    </row>
    <row r="678" spans="1:44" ht="12" customHeight="1" hidden="1">
      <c r="A678" s="97" t="s">
        <v>2098</v>
      </c>
      <c r="B678" s="98" t="s">
        <v>2099</v>
      </c>
      <c r="C678" s="109">
        <f t="shared" si="48"/>
        <v>0</v>
      </c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R678" s="154"/>
    </row>
    <row r="679" spans="1:44" ht="12" customHeight="1" hidden="1">
      <c r="A679" s="97" t="s">
        <v>2100</v>
      </c>
      <c r="B679" s="98" t="s">
        <v>2101</v>
      </c>
      <c r="C679" s="109">
        <f t="shared" si="48"/>
        <v>0</v>
      </c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R679" s="154"/>
    </row>
    <row r="680" spans="1:44" ht="12" customHeight="1" hidden="1">
      <c r="A680" s="97" t="s">
        <v>2102</v>
      </c>
      <c r="B680" s="98" t="s">
        <v>2103</v>
      </c>
      <c r="C680" s="109">
        <f t="shared" si="48"/>
        <v>0</v>
      </c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R680" s="154"/>
    </row>
    <row r="681" spans="1:44" ht="12" customHeight="1" hidden="1">
      <c r="A681" s="97" t="s">
        <v>2104</v>
      </c>
      <c r="B681" s="98" t="s">
        <v>2105</v>
      </c>
      <c r="C681" s="109">
        <f t="shared" si="48"/>
        <v>0</v>
      </c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R681" s="154"/>
    </row>
    <row r="682" spans="1:44" ht="12" customHeight="1" hidden="1">
      <c r="A682" s="97" t="s">
        <v>2106</v>
      </c>
      <c r="B682" s="98" t="s">
        <v>2107</v>
      </c>
      <c r="C682" s="109">
        <f t="shared" si="48"/>
        <v>0</v>
      </c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R682" s="154"/>
    </row>
    <row r="683" spans="1:44" ht="12" customHeight="1" hidden="1">
      <c r="A683" s="97" t="s">
        <v>2108</v>
      </c>
      <c r="B683" s="98" t="s">
        <v>2109</v>
      </c>
      <c r="C683" s="109">
        <f t="shared" si="48"/>
        <v>0</v>
      </c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R683" s="154"/>
    </row>
    <row r="684" spans="1:44" ht="12" customHeight="1" hidden="1">
      <c r="A684" s="97" t="s">
        <v>2110</v>
      </c>
      <c r="B684" s="98" t="s">
        <v>2111</v>
      </c>
      <c r="C684" s="109">
        <f t="shared" si="48"/>
        <v>0</v>
      </c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R684" s="154"/>
    </row>
    <row r="685" spans="1:44" ht="12" customHeight="1" hidden="1">
      <c r="A685" s="97" t="s">
        <v>102</v>
      </c>
      <c r="B685" s="98" t="s">
        <v>1032</v>
      </c>
      <c r="C685" s="109">
        <f t="shared" si="48"/>
        <v>0</v>
      </c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R685" s="154"/>
    </row>
    <row r="686" spans="1:44" ht="12" customHeight="1" hidden="1">
      <c r="A686" s="97" t="s">
        <v>102</v>
      </c>
      <c r="B686" s="98" t="s">
        <v>1033</v>
      </c>
      <c r="C686" s="109">
        <f t="shared" si="48"/>
        <v>0</v>
      </c>
      <c r="D686" s="110">
        <f aca="true" t="shared" si="49" ref="D686:AP686">SUM(D664:D685)</f>
        <v>0</v>
      </c>
      <c r="E686" s="110">
        <f t="shared" si="49"/>
        <v>0</v>
      </c>
      <c r="F686" s="110">
        <f t="shared" si="49"/>
        <v>0</v>
      </c>
      <c r="G686" s="110">
        <f t="shared" si="49"/>
        <v>0</v>
      </c>
      <c r="H686" s="110">
        <f t="shared" si="49"/>
        <v>0</v>
      </c>
      <c r="I686" s="110">
        <f t="shared" si="49"/>
        <v>0</v>
      </c>
      <c r="J686" s="110">
        <f t="shared" si="49"/>
        <v>0</v>
      </c>
      <c r="K686" s="110">
        <f t="shared" si="49"/>
        <v>0</v>
      </c>
      <c r="L686" s="110">
        <f t="shared" si="49"/>
        <v>0</v>
      </c>
      <c r="M686" s="110">
        <f t="shared" si="49"/>
        <v>0</v>
      </c>
      <c r="N686" s="110">
        <f t="shared" si="49"/>
        <v>0</v>
      </c>
      <c r="O686" s="110">
        <f t="shared" si="49"/>
        <v>0</v>
      </c>
      <c r="P686" s="110">
        <f t="shared" si="49"/>
        <v>0</v>
      </c>
      <c r="Q686" s="110">
        <f t="shared" si="49"/>
        <v>0</v>
      </c>
      <c r="R686" s="110">
        <f t="shared" si="49"/>
        <v>0</v>
      </c>
      <c r="S686" s="110">
        <f t="shared" si="49"/>
        <v>0</v>
      </c>
      <c r="T686" s="110">
        <f t="shared" si="49"/>
        <v>0</v>
      </c>
      <c r="U686" s="110">
        <f t="shared" si="49"/>
        <v>0</v>
      </c>
      <c r="V686" s="110">
        <f t="shared" si="49"/>
        <v>0</v>
      </c>
      <c r="W686" s="110">
        <f t="shared" si="49"/>
        <v>0</v>
      </c>
      <c r="X686" s="110">
        <f t="shared" si="49"/>
        <v>0</v>
      </c>
      <c r="Y686" s="110">
        <f t="shared" si="49"/>
        <v>0</v>
      </c>
      <c r="Z686" s="110">
        <f t="shared" si="49"/>
        <v>0</v>
      </c>
      <c r="AA686" s="110">
        <f t="shared" si="49"/>
        <v>0</v>
      </c>
      <c r="AB686" s="110">
        <f t="shared" si="49"/>
        <v>0</v>
      </c>
      <c r="AC686" s="110">
        <f t="shared" si="49"/>
        <v>0</v>
      </c>
      <c r="AD686" s="110">
        <f t="shared" si="49"/>
        <v>0</v>
      </c>
      <c r="AE686" s="110">
        <f t="shared" si="49"/>
        <v>0</v>
      </c>
      <c r="AF686" s="110">
        <f t="shared" si="49"/>
        <v>0</v>
      </c>
      <c r="AG686" s="110">
        <f t="shared" si="49"/>
        <v>0</v>
      </c>
      <c r="AH686" s="110">
        <f t="shared" si="49"/>
        <v>0</v>
      </c>
      <c r="AI686" s="110">
        <f t="shared" si="49"/>
        <v>0</v>
      </c>
      <c r="AJ686" s="110">
        <f t="shared" si="49"/>
        <v>0</v>
      </c>
      <c r="AK686" s="110">
        <f t="shared" si="49"/>
        <v>0</v>
      </c>
      <c r="AL686" s="110">
        <f t="shared" si="49"/>
        <v>0</v>
      </c>
      <c r="AM686" s="110">
        <f t="shared" si="49"/>
        <v>0</v>
      </c>
      <c r="AN686" s="110">
        <f t="shared" si="49"/>
        <v>0</v>
      </c>
      <c r="AO686" s="110">
        <f t="shared" si="49"/>
        <v>0</v>
      </c>
      <c r="AP686" s="110">
        <f t="shared" si="49"/>
        <v>0</v>
      </c>
      <c r="AR686" s="154"/>
    </row>
    <row r="687" spans="1:44" ht="12" customHeight="1" hidden="1">
      <c r="A687" s="106" t="s">
        <v>102</v>
      </c>
      <c r="B687" s="107" t="s">
        <v>2112</v>
      </c>
      <c r="C687" s="109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R687" s="154"/>
    </row>
    <row r="688" spans="1:44" ht="12" customHeight="1" hidden="1">
      <c r="A688" s="97" t="s">
        <v>2113</v>
      </c>
      <c r="B688" s="98" t="s">
        <v>2114</v>
      </c>
      <c r="C688" s="109">
        <f aca="true" t="shared" si="50" ref="C688:C712">D688+E688+I688</f>
        <v>0</v>
      </c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R688" s="154"/>
    </row>
    <row r="689" spans="1:44" ht="12" customHeight="1" hidden="1">
      <c r="A689" s="97" t="s">
        <v>2115</v>
      </c>
      <c r="B689" s="98" t="s">
        <v>2116</v>
      </c>
      <c r="C689" s="109">
        <f t="shared" si="50"/>
        <v>0</v>
      </c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R689" s="154"/>
    </row>
    <row r="690" spans="1:44" ht="12" customHeight="1" hidden="1">
      <c r="A690" s="97" t="s">
        <v>2117</v>
      </c>
      <c r="B690" s="98" t="s">
        <v>2118</v>
      </c>
      <c r="C690" s="109">
        <f t="shared" si="50"/>
        <v>0</v>
      </c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R690" s="154"/>
    </row>
    <row r="691" spans="1:44" ht="12" customHeight="1" hidden="1">
      <c r="A691" s="97" t="s">
        <v>2119</v>
      </c>
      <c r="B691" s="98" t="s">
        <v>2120</v>
      </c>
      <c r="C691" s="109">
        <f t="shared" si="50"/>
        <v>0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R691" s="154"/>
    </row>
    <row r="692" spans="1:44" ht="12" customHeight="1" hidden="1">
      <c r="A692" s="97" t="s">
        <v>2121</v>
      </c>
      <c r="B692" s="98" t="s">
        <v>2122</v>
      </c>
      <c r="C692" s="109">
        <f t="shared" si="50"/>
        <v>0</v>
      </c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R692" s="154"/>
    </row>
    <row r="693" spans="1:44" ht="12" customHeight="1" hidden="1">
      <c r="A693" s="97" t="s">
        <v>2123</v>
      </c>
      <c r="B693" s="98" t="s">
        <v>2124</v>
      </c>
      <c r="C693" s="109">
        <f t="shared" si="50"/>
        <v>0</v>
      </c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R693" s="154"/>
    </row>
    <row r="694" spans="1:44" ht="12" customHeight="1" hidden="1">
      <c r="A694" s="97" t="s">
        <v>2125</v>
      </c>
      <c r="B694" s="98" t="s">
        <v>2126</v>
      </c>
      <c r="C694" s="109">
        <f t="shared" si="50"/>
        <v>0</v>
      </c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R694" s="154"/>
    </row>
    <row r="695" spans="1:44" ht="12" customHeight="1" hidden="1">
      <c r="A695" s="97" t="s">
        <v>2127</v>
      </c>
      <c r="B695" s="98" t="s">
        <v>2128</v>
      </c>
      <c r="C695" s="109">
        <f t="shared" si="50"/>
        <v>0</v>
      </c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R695" s="154"/>
    </row>
    <row r="696" spans="1:44" ht="12" customHeight="1" hidden="1">
      <c r="A696" s="97" t="s">
        <v>2129</v>
      </c>
      <c r="B696" s="98" t="s">
        <v>2130</v>
      </c>
      <c r="C696" s="109">
        <f t="shared" si="50"/>
        <v>0</v>
      </c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R696" s="154"/>
    </row>
    <row r="697" spans="1:44" ht="12" customHeight="1" hidden="1">
      <c r="A697" s="97" t="s">
        <v>2131</v>
      </c>
      <c r="B697" s="98" t="s">
        <v>2132</v>
      </c>
      <c r="C697" s="109">
        <f t="shared" si="50"/>
        <v>0</v>
      </c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R697" s="154"/>
    </row>
    <row r="698" spans="1:44" ht="12" customHeight="1" hidden="1">
      <c r="A698" s="97" t="s">
        <v>2133</v>
      </c>
      <c r="B698" s="98" t="s">
        <v>2134</v>
      </c>
      <c r="C698" s="109">
        <f t="shared" si="50"/>
        <v>0</v>
      </c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R698" s="154"/>
    </row>
    <row r="699" spans="1:44" ht="12" customHeight="1" hidden="1">
      <c r="A699" s="97" t="s">
        <v>2135</v>
      </c>
      <c r="B699" s="98" t="s">
        <v>2136</v>
      </c>
      <c r="C699" s="109">
        <f t="shared" si="50"/>
        <v>0</v>
      </c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R699" s="154"/>
    </row>
    <row r="700" spans="1:44" ht="12" customHeight="1" hidden="1">
      <c r="A700" s="97" t="s">
        <v>2137</v>
      </c>
      <c r="B700" s="98" t="s">
        <v>2138</v>
      </c>
      <c r="C700" s="109">
        <f t="shared" si="50"/>
        <v>0</v>
      </c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R700" s="154"/>
    </row>
    <row r="701" spans="1:44" ht="12" customHeight="1" hidden="1">
      <c r="A701" s="97" t="s">
        <v>2139</v>
      </c>
      <c r="B701" s="98" t="s">
        <v>2140</v>
      </c>
      <c r="C701" s="109">
        <f t="shared" si="50"/>
        <v>0</v>
      </c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R701" s="154"/>
    </row>
    <row r="702" spans="1:44" ht="12" customHeight="1" hidden="1">
      <c r="A702" s="97" t="s">
        <v>2141</v>
      </c>
      <c r="B702" s="98" t="s">
        <v>2142</v>
      </c>
      <c r="C702" s="109">
        <f t="shared" si="50"/>
        <v>0</v>
      </c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R702" s="154"/>
    </row>
    <row r="703" spans="1:44" ht="12" customHeight="1" hidden="1">
      <c r="A703" s="97" t="s">
        <v>2143</v>
      </c>
      <c r="B703" s="98" t="s">
        <v>2144</v>
      </c>
      <c r="C703" s="109">
        <f t="shared" si="50"/>
        <v>0</v>
      </c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R703" s="154"/>
    </row>
    <row r="704" spans="1:44" ht="12" customHeight="1" hidden="1">
      <c r="A704" s="97" t="s">
        <v>2145</v>
      </c>
      <c r="B704" s="98" t="s">
        <v>2146</v>
      </c>
      <c r="C704" s="109">
        <f t="shared" si="50"/>
        <v>0</v>
      </c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R704" s="154"/>
    </row>
    <row r="705" spans="1:44" ht="12" customHeight="1" hidden="1">
      <c r="A705" s="97" t="s">
        <v>2147</v>
      </c>
      <c r="B705" s="98" t="s">
        <v>2148</v>
      </c>
      <c r="C705" s="109">
        <f t="shared" si="50"/>
        <v>0</v>
      </c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R705" s="154"/>
    </row>
    <row r="706" spans="1:44" ht="12" customHeight="1" hidden="1">
      <c r="A706" s="97" t="s">
        <v>2149</v>
      </c>
      <c r="B706" s="98" t="s">
        <v>2150</v>
      </c>
      <c r="C706" s="109">
        <f t="shared" si="50"/>
        <v>0</v>
      </c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R706" s="154"/>
    </row>
    <row r="707" spans="1:44" ht="12" customHeight="1" hidden="1">
      <c r="A707" s="97" t="s">
        <v>2151</v>
      </c>
      <c r="B707" s="98" t="s">
        <v>2152</v>
      </c>
      <c r="C707" s="109">
        <f t="shared" si="50"/>
        <v>0</v>
      </c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R707" s="154"/>
    </row>
    <row r="708" spans="1:44" ht="12" customHeight="1" hidden="1">
      <c r="A708" s="97" t="s">
        <v>2153</v>
      </c>
      <c r="B708" s="98" t="s">
        <v>2154</v>
      </c>
      <c r="C708" s="109">
        <f t="shared" si="50"/>
        <v>0</v>
      </c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R708" s="154"/>
    </row>
    <row r="709" spans="1:44" ht="12" customHeight="1" hidden="1">
      <c r="A709" s="97" t="s">
        <v>2155</v>
      </c>
      <c r="B709" s="98" t="s">
        <v>2156</v>
      </c>
      <c r="C709" s="109">
        <f t="shared" si="50"/>
        <v>0</v>
      </c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R709" s="154"/>
    </row>
    <row r="710" spans="1:44" ht="12" customHeight="1" hidden="1">
      <c r="A710" s="97" t="s">
        <v>2157</v>
      </c>
      <c r="B710" s="98" t="s">
        <v>2158</v>
      </c>
      <c r="C710" s="109">
        <f t="shared" si="50"/>
        <v>0</v>
      </c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R710" s="154"/>
    </row>
    <row r="711" spans="1:44" ht="12" customHeight="1" hidden="1">
      <c r="A711" s="97" t="s">
        <v>102</v>
      </c>
      <c r="B711" s="98" t="s">
        <v>1032</v>
      </c>
      <c r="C711" s="109">
        <f t="shared" si="50"/>
        <v>0</v>
      </c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R711" s="154"/>
    </row>
    <row r="712" spans="1:44" ht="12" customHeight="1" hidden="1">
      <c r="A712" s="97" t="s">
        <v>102</v>
      </c>
      <c r="B712" s="98" t="s">
        <v>1033</v>
      </c>
      <c r="C712" s="109">
        <f t="shared" si="50"/>
        <v>0</v>
      </c>
      <c r="D712" s="110">
        <f aca="true" t="shared" si="51" ref="D712:AP712">SUM(D688:D711)</f>
        <v>0</v>
      </c>
      <c r="E712" s="110">
        <f t="shared" si="51"/>
        <v>0</v>
      </c>
      <c r="F712" s="110">
        <f t="shared" si="51"/>
        <v>0</v>
      </c>
      <c r="G712" s="110">
        <f t="shared" si="51"/>
        <v>0</v>
      </c>
      <c r="H712" s="110">
        <f t="shared" si="51"/>
        <v>0</v>
      </c>
      <c r="I712" s="110">
        <f t="shared" si="51"/>
        <v>0</v>
      </c>
      <c r="J712" s="110">
        <f t="shared" si="51"/>
        <v>0</v>
      </c>
      <c r="K712" s="110">
        <f t="shared" si="51"/>
        <v>0</v>
      </c>
      <c r="L712" s="110">
        <f t="shared" si="51"/>
        <v>0</v>
      </c>
      <c r="M712" s="110">
        <f t="shared" si="51"/>
        <v>0</v>
      </c>
      <c r="N712" s="110">
        <f t="shared" si="51"/>
        <v>0</v>
      </c>
      <c r="O712" s="110">
        <f t="shared" si="51"/>
        <v>0</v>
      </c>
      <c r="P712" s="110">
        <f t="shared" si="51"/>
        <v>0</v>
      </c>
      <c r="Q712" s="110">
        <f t="shared" si="51"/>
        <v>0</v>
      </c>
      <c r="R712" s="110">
        <f t="shared" si="51"/>
        <v>0</v>
      </c>
      <c r="S712" s="110">
        <f t="shared" si="51"/>
        <v>0</v>
      </c>
      <c r="T712" s="110">
        <f t="shared" si="51"/>
        <v>0</v>
      </c>
      <c r="U712" s="110">
        <f t="shared" si="51"/>
        <v>0</v>
      </c>
      <c r="V712" s="110">
        <f t="shared" si="51"/>
        <v>0</v>
      </c>
      <c r="W712" s="110">
        <f t="shared" si="51"/>
        <v>0</v>
      </c>
      <c r="X712" s="110">
        <f t="shared" si="51"/>
        <v>0</v>
      </c>
      <c r="Y712" s="110">
        <f t="shared" si="51"/>
        <v>0</v>
      </c>
      <c r="Z712" s="110">
        <f t="shared" si="51"/>
        <v>0</v>
      </c>
      <c r="AA712" s="110">
        <f t="shared" si="51"/>
        <v>0</v>
      </c>
      <c r="AB712" s="110">
        <f t="shared" si="51"/>
        <v>0</v>
      </c>
      <c r="AC712" s="110">
        <f t="shared" si="51"/>
        <v>0</v>
      </c>
      <c r="AD712" s="110">
        <f t="shared" si="51"/>
        <v>0</v>
      </c>
      <c r="AE712" s="110">
        <f t="shared" si="51"/>
        <v>0</v>
      </c>
      <c r="AF712" s="110">
        <f t="shared" si="51"/>
        <v>0</v>
      </c>
      <c r="AG712" s="110">
        <f t="shared" si="51"/>
        <v>0</v>
      </c>
      <c r="AH712" s="110">
        <f t="shared" si="51"/>
        <v>0</v>
      </c>
      <c r="AI712" s="110">
        <f t="shared" si="51"/>
        <v>0</v>
      </c>
      <c r="AJ712" s="110">
        <f t="shared" si="51"/>
        <v>0</v>
      </c>
      <c r="AK712" s="110">
        <f t="shared" si="51"/>
        <v>0</v>
      </c>
      <c r="AL712" s="110">
        <f t="shared" si="51"/>
        <v>0</v>
      </c>
      <c r="AM712" s="110">
        <f t="shared" si="51"/>
        <v>0</v>
      </c>
      <c r="AN712" s="110">
        <f t="shared" si="51"/>
        <v>0</v>
      </c>
      <c r="AO712" s="110">
        <f t="shared" si="51"/>
        <v>0</v>
      </c>
      <c r="AP712" s="110">
        <f t="shared" si="51"/>
        <v>0</v>
      </c>
      <c r="AR712" s="154"/>
    </row>
    <row r="713" spans="1:44" ht="12" customHeight="1" hidden="1">
      <c r="A713" s="106" t="s">
        <v>102</v>
      </c>
      <c r="B713" s="107" t="s">
        <v>2159</v>
      </c>
      <c r="C713" s="109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R713" s="154"/>
    </row>
    <row r="714" spans="1:44" ht="12" customHeight="1" hidden="1">
      <c r="A714" s="97" t="s">
        <v>2160</v>
      </c>
      <c r="B714" s="98" t="s">
        <v>2161</v>
      </c>
      <c r="C714" s="109">
        <f aca="true" t="shared" si="52" ref="C714:C730">D714+E714+I714</f>
        <v>0</v>
      </c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R714" s="154"/>
    </row>
    <row r="715" spans="1:44" ht="12" customHeight="1" hidden="1">
      <c r="A715" s="97" t="s">
        <v>2162</v>
      </c>
      <c r="B715" s="98" t="s">
        <v>2163</v>
      </c>
      <c r="C715" s="109">
        <f t="shared" si="52"/>
        <v>0</v>
      </c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R715" s="154"/>
    </row>
    <row r="716" spans="1:44" ht="12" customHeight="1" hidden="1">
      <c r="A716" s="97" t="s">
        <v>2164</v>
      </c>
      <c r="B716" s="98" t="s">
        <v>2165</v>
      </c>
      <c r="C716" s="109">
        <f t="shared" si="52"/>
        <v>0</v>
      </c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R716" s="154"/>
    </row>
    <row r="717" spans="1:44" ht="12" customHeight="1" hidden="1">
      <c r="A717" s="97" t="s">
        <v>2166</v>
      </c>
      <c r="B717" s="98" t="s">
        <v>2167</v>
      </c>
      <c r="C717" s="109">
        <f t="shared" si="52"/>
        <v>0</v>
      </c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R717" s="154"/>
    </row>
    <row r="718" spans="1:44" ht="12" customHeight="1" hidden="1">
      <c r="A718" s="97" t="s">
        <v>2168</v>
      </c>
      <c r="B718" s="98" t="s">
        <v>2169</v>
      </c>
      <c r="C718" s="109">
        <f t="shared" si="52"/>
        <v>0</v>
      </c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R718" s="154"/>
    </row>
    <row r="719" spans="1:44" ht="12" customHeight="1" hidden="1">
      <c r="A719" s="97" t="s">
        <v>2170</v>
      </c>
      <c r="B719" s="98" t="s">
        <v>2171</v>
      </c>
      <c r="C719" s="109">
        <f t="shared" si="52"/>
        <v>0</v>
      </c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R719" s="154"/>
    </row>
    <row r="720" spans="1:44" ht="12" customHeight="1" hidden="1">
      <c r="A720" s="97" t="s">
        <v>2172</v>
      </c>
      <c r="B720" s="98" t="s">
        <v>2173</v>
      </c>
      <c r="C720" s="109">
        <f t="shared" si="52"/>
        <v>0</v>
      </c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R720" s="154"/>
    </row>
    <row r="721" spans="1:44" ht="12" customHeight="1" hidden="1">
      <c r="A721" s="97" t="s">
        <v>2174</v>
      </c>
      <c r="B721" s="98" t="s">
        <v>2175</v>
      </c>
      <c r="C721" s="109">
        <f t="shared" si="52"/>
        <v>0</v>
      </c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R721" s="154"/>
    </row>
    <row r="722" spans="1:44" ht="12" customHeight="1" hidden="1">
      <c r="A722" s="97" t="s">
        <v>2176</v>
      </c>
      <c r="B722" s="98" t="s">
        <v>2177</v>
      </c>
      <c r="C722" s="109">
        <f t="shared" si="52"/>
        <v>0</v>
      </c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R722" s="154"/>
    </row>
    <row r="723" spans="1:44" ht="12" customHeight="1" hidden="1">
      <c r="A723" s="97" t="s">
        <v>2178</v>
      </c>
      <c r="B723" s="98" t="s">
        <v>2179</v>
      </c>
      <c r="C723" s="109">
        <f t="shared" si="52"/>
        <v>0</v>
      </c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R723" s="154"/>
    </row>
    <row r="724" spans="1:44" ht="12" customHeight="1" hidden="1">
      <c r="A724" s="97" t="s">
        <v>2180</v>
      </c>
      <c r="B724" s="98" t="s">
        <v>2181</v>
      </c>
      <c r="C724" s="109">
        <f t="shared" si="52"/>
        <v>0</v>
      </c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R724" s="154"/>
    </row>
    <row r="725" spans="1:44" ht="12" customHeight="1" hidden="1">
      <c r="A725" s="97" t="s">
        <v>2182</v>
      </c>
      <c r="B725" s="98" t="s">
        <v>2183</v>
      </c>
      <c r="C725" s="109">
        <f t="shared" si="52"/>
        <v>0</v>
      </c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R725" s="154"/>
    </row>
    <row r="726" spans="1:44" ht="12" customHeight="1" hidden="1">
      <c r="A726" s="97" t="s">
        <v>2184</v>
      </c>
      <c r="B726" s="98" t="s">
        <v>2185</v>
      </c>
      <c r="C726" s="109">
        <f t="shared" si="52"/>
        <v>0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R726" s="154"/>
    </row>
    <row r="727" spans="1:44" ht="12" customHeight="1" hidden="1">
      <c r="A727" s="97" t="s">
        <v>2186</v>
      </c>
      <c r="B727" s="98" t="s">
        <v>2187</v>
      </c>
      <c r="C727" s="109">
        <f t="shared" si="52"/>
        <v>0</v>
      </c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R727" s="154"/>
    </row>
    <row r="728" spans="1:44" ht="12" customHeight="1" hidden="1">
      <c r="A728" s="97" t="s">
        <v>2188</v>
      </c>
      <c r="B728" s="98" t="s">
        <v>2189</v>
      </c>
      <c r="C728" s="109">
        <f t="shared" si="52"/>
        <v>0</v>
      </c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R728" s="154"/>
    </row>
    <row r="729" spans="1:44" ht="12" customHeight="1" hidden="1">
      <c r="A729" s="97" t="s">
        <v>102</v>
      </c>
      <c r="B729" s="98" t="s">
        <v>1032</v>
      </c>
      <c r="C729" s="109">
        <f t="shared" si="52"/>
        <v>0</v>
      </c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R729" s="154"/>
    </row>
    <row r="730" spans="1:44" ht="12" customHeight="1" hidden="1">
      <c r="A730" s="97" t="s">
        <v>102</v>
      </c>
      <c r="B730" s="98" t="s">
        <v>1033</v>
      </c>
      <c r="C730" s="109">
        <f t="shared" si="52"/>
        <v>0</v>
      </c>
      <c r="D730" s="110">
        <f aca="true" t="shared" si="53" ref="D730:AP730">SUM(D714:D729)</f>
        <v>0</v>
      </c>
      <c r="E730" s="110">
        <f t="shared" si="53"/>
        <v>0</v>
      </c>
      <c r="F730" s="110">
        <f t="shared" si="53"/>
        <v>0</v>
      </c>
      <c r="G730" s="110">
        <f t="shared" si="53"/>
        <v>0</v>
      </c>
      <c r="H730" s="110">
        <f t="shared" si="53"/>
        <v>0</v>
      </c>
      <c r="I730" s="110">
        <f t="shared" si="53"/>
        <v>0</v>
      </c>
      <c r="J730" s="110">
        <f t="shared" si="53"/>
        <v>0</v>
      </c>
      <c r="K730" s="110">
        <f t="shared" si="53"/>
        <v>0</v>
      </c>
      <c r="L730" s="110">
        <f t="shared" si="53"/>
        <v>0</v>
      </c>
      <c r="M730" s="110">
        <f t="shared" si="53"/>
        <v>0</v>
      </c>
      <c r="N730" s="110">
        <f t="shared" si="53"/>
        <v>0</v>
      </c>
      <c r="O730" s="110">
        <f t="shared" si="53"/>
        <v>0</v>
      </c>
      <c r="P730" s="110">
        <f t="shared" si="53"/>
        <v>0</v>
      </c>
      <c r="Q730" s="110">
        <f t="shared" si="53"/>
        <v>0</v>
      </c>
      <c r="R730" s="110">
        <f t="shared" si="53"/>
        <v>0</v>
      </c>
      <c r="S730" s="110">
        <f t="shared" si="53"/>
        <v>0</v>
      </c>
      <c r="T730" s="110">
        <f t="shared" si="53"/>
        <v>0</v>
      </c>
      <c r="U730" s="110">
        <f t="shared" si="53"/>
        <v>0</v>
      </c>
      <c r="V730" s="110">
        <f t="shared" si="53"/>
        <v>0</v>
      </c>
      <c r="W730" s="110">
        <f t="shared" si="53"/>
        <v>0</v>
      </c>
      <c r="X730" s="110">
        <f t="shared" si="53"/>
        <v>0</v>
      </c>
      <c r="Y730" s="110">
        <f t="shared" si="53"/>
        <v>0</v>
      </c>
      <c r="Z730" s="110">
        <f t="shared" si="53"/>
        <v>0</v>
      </c>
      <c r="AA730" s="110">
        <f t="shared" si="53"/>
        <v>0</v>
      </c>
      <c r="AB730" s="110">
        <f t="shared" si="53"/>
        <v>0</v>
      </c>
      <c r="AC730" s="110">
        <f t="shared" si="53"/>
        <v>0</v>
      </c>
      <c r="AD730" s="110">
        <f t="shared" si="53"/>
        <v>0</v>
      </c>
      <c r="AE730" s="110">
        <f t="shared" si="53"/>
        <v>0</v>
      </c>
      <c r="AF730" s="110">
        <f t="shared" si="53"/>
        <v>0</v>
      </c>
      <c r="AG730" s="110">
        <f t="shared" si="53"/>
        <v>0</v>
      </c>
      <c r="AH730" s="110">
        <f t="shared" si="53"/>
        <v>0</v>
      </c>
      <c r="AI730" s="110">
        <f t="shared" si="53"/>
        <v>0</v>
      </c>
      <c r="AJ730" s="110">
        <f t="shared" si="53"/>
        <v>0</v>
      </c>
      <c r="AK730" s="110">
        <f t="shared" si="53"/>
        <v>0</v>
      </c>
      <c r="AL730" s="110">
        <f t="shared" si="53"/>
        <v>0</v>
      </c>
      <c r="AM730" s="110">
        <f t="shared" si="53"/>
        <v>0</v>
      </c>
      <c r="AN730" s="110">
        <f t="shared" si="53"/>
        <v>0</v>
      </c>
      <c r="AO730" s="110">
        <f t="shared" si="53"/>
        <v>0</v>
      </c>
      <c r="AP730" s="110">
        <f t="shared" si="53"/>
        <v>0</v>
      </c>
      <c r="AR730" s="154"/>
    </row>
    <row r="731" spans="1:44" ht="12" customHeight="1" hidden="1">
      <c r="A731" s="106" t="s">
        <v>102</v>
      </c>
      <c r="B731" s="107" t="s">
        <v>2190</v>
      </c>
      <c r="C731" s="109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R731" s="154"/>
    </row>
    <row r="732" spans="1:44" ht="12" customHeight="1" hidden="1">
      <c r="A732" s="97" t="s">
        <v>2191</v>
      </c>
      <c r="B732" s="98" t="s">
        <v>2192</v>
      </c>
      <c r="C732" s="109">
        <f aca="true" t="shared" si="54" ref="C732:C757">D732+E732+I732</f>
        <v>0</v>
      </c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R732" s="154"/>
    </row>
    <row r="733" spans="1:44" ht="12" customHeight="1" hidden="1">
      <c r="A733" s="97" t="s">
        <v>2193</v>
      </c>
      <c r="B733" s="98" t="s">
        <v>2194</v>
      </c>
      <c r="C733" s="109">
        <f t="shared" si="54"/>
        <v>0</v>
      </c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R733" s="154"/>
    </row>
    <row r="734" spans="1:44" ht="12" customHeight="1" hidden="1">
      <c r="A734" s="97" t="s">
        <v>2195</v>
      </c>
      <c r="B734" s="98" t="s">
        <v>2196</v>
      </c>
      <c r="C734" s="109">
        <f t="shared" si="54"/>
        <v>0</v>
      </c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R734" s="154"/>
    </row>
    <row r="735" spans="1:44" ht="12" customHeight="1" hidden="1">
      <c r="A735" s="97" t="s">
        <v>2197</v>
      </c>
      <c r="B735" s="98" t="s">
        <v>2198</v>
      </c>
      <c r="C735" s="109">
        <f t="shared" si="54"/>
        <v>0</v>
      </c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R735" s="154"/>
    </row>
    <row r="736" spans="1:44" ht="12" customHeight="1" hidden="1">
      <c r="A736" s="97" t="s">
        <v>2199</v>
      </c>
      <c r="B736" s="98" t="s">
        <v>2200</v>
      </c>
      <c r="C736" s="109">
        <f t="shared" si="54"/>
        <v>0</v>
      </c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R736" s="154"/>
    </row>
    <row r="737" spans="1:44" ht="12" customHeight="1" hidden="1">
      <c r="A737" s="97" t="s">
        <v>2201</v>
      </c>
      <c r="B737" s="98" t="s">
        <v>2202</v>
      </c>
      <c r="C737" s="109">
        <f t="shared" si="54"/>
        <v>0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R737" s="154"/>
    </row>
    <row r="738" spans="1:44" ht="12" customHeight="1" hidden="1">
      <c r="A738" s="97" t="s">
        <v>2203</v>
      </c>
      <c r="B738" s="98" t="s">
        <v>2204</v>
      </c>
      <c r="C738" s="109">
        <f t="shared" si="54"/>
        <v>0</v>
      </c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R738" s="154"/>
    </row>
    <row r="739" spans="1:44" ht="12" customHeight="1" hidden="1">
      <c r="A739" s="97" t="s">
        <v>2205</v>
      </c>
      <c r="B739" s="98" t="s">
        <v>2206</v>
      </c>
      <c r="C739" s="109">
        <f t="shared" si="54"/>
        <v>0</v>
      </c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R739" s="154"/>
    </row>
    <row r="740" spans="1:44" ht="12" customHeight="1" hidden="1">
      <c r="A740" s="97" t="s">
        <v>2207</v>
      </c>
      <c r="B740" s="98" t="s">
        <v>2208</v>
      </c>
      <c r="C740" s="109">
        <f t="shared" si="54"/>
        <v>0</v>
      </c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R740" s="154"/>
    </row>
    <row r="741" spans="1:44" ht="12" customHeight="1" hidden="1">
      <c r="A741" s="97" t="s">
        <v>2209</v>
      </c>
      <c r="B741" s="98" t="s">
        <v>2210</v>
      </c>
      <c r="C741" s="109">
        <f t="shared" si="54"/>
        <v>0</v>
      </c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R741" s="154"/>
    </row>
    <row r="742" spans="1:44" ht="12" customHeight="1" hidden="1">
      <c r="A742" s="97" t="s">
        <v>2211</v>
      </c>
      <c r="B742" s="98" t="s">
        <v>2212</v>
      </c>
      <c r="C742" s="109">
        <f t="shared" si="54"/>
        <v>0</v>
      </c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R742" s="154"/>
    </row>
    <row r="743" spans="1:44" ht="12" customHeight="1" hidden="1">
      <c r="A743" s="97" t="s">
        <v>2213</v>
      </c>
      <c r="B743" s="98" t="s">
        <v>2214</v>
      </c>
      <c r="C743" s="109">
        <f t="shared" si="54"/>
        <v>0</v>
      </c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R743" s="154"/>
    </row>
    <row r="744" spans="1:44" ht="12" customHeight="1" hidden="1">
      <c r="A744" s="97" t="s">
        <v>2215</v>
      </c>
      <c r="B744" s="98" t="s">
        <v>2216</v>
      </c>
      <c r="C744" s="109">
        <f t="shared" si="54"/>
        <v>0</v>
      </c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R744" s="154"/>
    </row>
    <row r="745" spans="1:44" ht="12" customHeight="1" hidden="1">
      <c r="A745" s="97" t="s">
        <v>2217</v>
      </c>
      <c r="B745" s="98" t="s">
        <v>2218</v>
      </c>
      <c r="C745" s="109">
        <f t="shared" si="54"/>
        <v>0</v>
      </c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R745" s="154"/>
    </row>
    <row r="746" spans="1:44" ht="12" customHeight="1" hidden="1">
      <c r="A746" s="97" t="s">
        <v>2219</v>
      </c>
      <c r="B746" s="98" t="s">
        <v>2220</v>
      </c>
      <c r="C746" s="109">
        <f t="shared" si="54"/>
        <v>0</v>
      </c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R746" s="154"/>
    </row>
    <row r="747" spans="1:44" ht="12" customHeight="1" hidden="1">
      <c r="A747" s="97" t="s">
        <v>2221</v>
      </c>
      <c r="B747" s="98" t="s">
        <v>2222</v>
      </c>
      <c r="C747" s="109">
        <f t="shared" si="54"/>
        <v>0</v>
      </c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R747" s="154"/>
    </row>
    <row r="748" spans="1:44" ht="12" customHeight="1" hidden="1">
      <c r="A748" s="97" t="s">
        <v>2223</v>
      </c>
      <c r="B748" s="98" t="s">
        <v>2224</v>
      </c>
      <c r="C748" s="109">
        <f t="shared" si="54"/>
        <v>0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R748" s="154"/>
    </row>
    <row r="749" spans="1:44" ht="12" customHeight="1" hidden="1">
      <c r="A749" s="97" t="s">
        <v>2225</v>
      </c>
      <c r="B749" s="98" t="s">
        <v>2226</v>
      </c>
      <c r="C749" s="109">
        <f t="shared" si="54"/>
        <v>0</v>
      </c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R749" s="154"/>
    </row>
    <row r="750" spans="1:44" ht="12" customHeight="1" hidden="1">
      <c r="A750" s="97" t="s">
        <v>2227</v>
      </c>
      <c r="B750" s="98" t="s">
        <v>2228</v>
      </c>
      <c r="C750" s="109">
        <f t="shared" si="54"/>
        <v>0</v>
      </c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R750" s="154"/>
    </row>
    <row r="751" spans="1:44" ht="12" customHeight="1" hidden="1">
      <c r="A751" s="97" t="s">
        <v>2229</v>
      </c>
      <c r="B751" s="98" t="s">
        <v>2230</v>
      </c>
      <c r="C751" s="109">
        <f t="shared" si="54"/>
        <v>0</v>
      </c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R751" s="154"/>
    </row>
    <row r="752" spans="1:44" ht="12" customHeight="1" hidden="1">
      <c r="A752" s="97" t="s">
        <v>2231</v>
      </c>
      <c r="B752" s="98" t="s">
        <v>2232</v>
      </c>
      <c r="C752" s="109">
        <f t="shared" si="54"/>
        <v>0</v>
      </c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R752" s="154"/>
    </row>
    <row r="753" spans="1:44" ht="12" customHeight="1" hidden="1">
      <c r="A753" s="97" t="s">
        <v>2233</v>
      </c>
      <c r="B753" s="98" t="s">
        <v>2234</v>
      </c>
      <c r="C753" s="109">
        <f t="shared" si="54"/>
        <v>0</v>
      </c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R753" s="154"/>
    </row>
    <row r="754" spans="1:44" ht="12" customHeight="1" hidden="1">
      <c r="A754" s="97" t="s">
        <v>2235</v>
      </c>
      <c r="B754" s="98" t="s">
        <v>2236</v>
      </c>
      <c r="C754" s="109">
        <f t="shared" si="54"/>
        <v>0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R754" s="154"/>
    </row>
    <row r="755" spans="1:44" ht="12" customHeight="1" hidden="1">
      <c r="A755" s="97" t="s">
        <v>2237</v>
      </c>
      <c r="B755" s="98" t="s">
        <v>2238</v>
      </c>
      <c r="C755" s="109">
        <f t="shared" si="54"/>
        <v>0</v>
      </c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R755" s="154"/>
    </row>
    <row r="756" spans="1:44" ht="12" customHeight="1" hidden="1">
      <c r="A756" s="97" t="s">
        <v>102</v>
      </c>
      <c r="B756" s="98" t="s">
        <v>1032</v>
      </c>
      <c r="C756" s="109">
        <f t="shared" si="54"/>
        <v>0</v>
      </c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R756" s="154"/>
    </row>
    <row r="757" spans="1:44" ht="12" customHeight="1" hidden="1">
      <c r="A757" s="97" t="s">
        <v>102</v>
      </c>
      <c r="B757" s="98" t="s">
        <v>1033</v>
      </c>
      <c r="C757" s="109">
        <f t="shared" si="54"/>
        <v>0</v>
      </c>
      <c r="D757" s="110">
        <f aca="true" t="shared" si="55" ref="D757:AP757">SUM(D732:D756)</f>
        <v>0</v>
      </c>
      <c r="E757" s="110">
        <f t="shared" si="55"/>
        <v>0</v>
      </c>
      <c r="F757" s="110">
        <f t="shared" si="55"/>
        <v>0</v>
      </c>
      <c r="G757" s="110">
        <f t="shared" si="55"/>
        <v>0</v>
      </c>
      <c r="H757" s="110">
        <f t="shared" si="55"/>
        <v>0</v>
      </c>
      <c r="I757" s="110">
        <f t="shared" si="55"/>
        <v>0</v>
      </c>
      <c r="J757" s="110">
        <f t="shared" si="55"/>
        <v>0</v>
      </c>
      <c r="K757" s="110">
        <f t="shared" si="55"/>
        <v>0</v>
      </c>
      <c r="L757" s="110">
        <f t="shared" si="55"/>
        <v>0</v>
      </c>
      <c r="M757" s="110">
        <f t="shared" si="55"/>
        <v>0</v>
      </c>
      <c r="N757" s="110">
        <f t="shared" si="55"/>
        <v>0</v>
      </c>
      <c r="O757" s="110">
        <f t="shared" si="55"/>
        <v>0</v>
      </c>
      <c r="P757" s="110">
        <f t="shared" si="55"/>
        <v>0</v>
      </c>
      <c r="Q757" s="110">
        <f t="shared" si="55"/>
        <v>0</v>
      </c>
      <c r="R757" s="110">
        <f t="shared" si="55"/>
        <v>0</v>
      </c>
      <c r="S757" s="110">
        <f t="shared" si="55"/>
        <v>0</v>
      </c>
      <c r="T757" s="110">
        <f t="shared" si="55"/>
        <v>0</v>
      </c>
      <c r="U757" s="110">
        <f t="shared" si="55"/>
        <v>0</v>
      </c>
      <c r="V757" s="110">
        <f t="shared" si="55"/>
        <v>0</v>
      </c>
      <c r="W757" s="110">
        <f t="shared" si="55"/>
        <v>0</v>
      </c>
      <c r="X757" s="110">
        <f t="shared" si="55"/>
        <v>0</v>
      </c>
      <c r="Y757" s="110">
        <f t="shared" si="55"/>
        <v>0</v>
      </c>
      <c r="Z757" s="110">
        <f t="shared" si="55"/>
        <v>0</v>
      </c>
      <c r="AA757" s="110">
        <f t="shared" si="55"/>
        <v>0</v>
      </c>
      <c r="AB757" s="110">
        <f t="shared" si="55"/>
        <v>0</v>
      </c>
      <c r="AC757" s="110">
        <f t="shared" si="55"/>
        <v>0</v>
      </c>
      <c r="AD757" s="110">
        <f t="shared" si="55"/>
        <v>0</v>
      </c>
      <c r="AE757" s="110">
        <f t="shared" si="55"/>
        <v>0</v>
      </c>
      <c r="AF757" s="110">
        <f t="shared" si="55"/>
        <v>0</v>
      </c>
      <c r="AG757" s="110">
        <f t="shared" si="55"/>
        <v>0</v>
      </c>
      <c r="AH757" s="110">
        <f t="shared" si="55"/>
        <v>0</v>
      </c>
      <c r="AI757" s="110">
        <f t="shared" si="55"/>
        <v>0</v>
      </c>
      <c r="AJ757" s="110">
        <f t="shared" si="55"/>
        <v>0</v>
      </c>
      <c r="AK757" s="110">
        <f t="shared" si="55"/>
        <v>0</v>
      </c>
      <c r="AL757" s="110">
        <f t="shared" si="55"/>
        <v>0</v>
      </c>
      <c r="AM757" s="110">
        <f t="shared" si="55"/>
        <v>0</v>
      </c>
      <c r="AN757" s="110">
        <f t="shared" si="55"/>
        <v>0</v>
      </c>
      <c r="AO757" s="110">
        <f t="shared" si="55"/>
        <v>0</v>
      </c>
      <c r="AP757" s="110">
        <f t="shared" si="55"/>
        <v>0</v>
      </c>
      <c r="AR757" s="154"/>
    </row>
    <row r="758" ht="12.75">
      <c r="AR758" s="156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&amp;L8D3DBC5B&amp;C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:M1"/>
    </sheetView>
  </sheetViews>
  <sheetFormatPr defaultColWidth="9.140625" defaultRowHeight="12.75"/>
  <cols>
    <col min="1" max="1" width="4.00390625" style="8" customWidth="1"/>
    <col min="2" max="2" width="42.57421875" style="7" customWidth="1"/>
    <col min="3" max="3" width="14.7109375" style="7" customWidth="1"/>
    <col min="4" max="4" width="8.8515625" style="7" customWidth="1"/>
    <col min="5" max="5" width="9.00390625" style="7" customWidth="1"/>
    <col min="6" max="6" width="12.00390625" style="7" customWidth="1"/>
    <col min="7" max="7" width="13.421875" style="7" customWidth="1"/>
    <col min="8" max="8" width="8.00390625" style="7" customWidth="1"/>
    <col min="9" max="9" width="8.28125" style="7" customWidth="1"/>
    <col min="10" max="10" width="8.57421875" style="7" customWidth="1"/>
    <col min="11" max="11" width="8.8515625" style="7" customWidth="1"/>
    <col min="12" max="12" width="10.7109375" style="7" customWidth="1"/>
    <col min="13" max="13" width="12.00390625" style="7" customWidth="1"/>
    <col min="14" max="14" width="10.140625" style="7" customWidth="1"/>
    <col min="15" max="15" width="11.140625" style="7" customWidth="1"/>
    <col min="16" max="16" width="9.140625" style="7" customWidth="1"/>
    <col min="17" max="17" width="11.00390625" style="7" customWidth="1"/>
    <col min="18" max="18" width="11.28125" style="7" customWidth="1"/>
    <col min="19" max="19" width="11.57421875" style="7" customWidth="1"/>
    <col min="20" max="20" width="8.28125" style="7" customWidth="1"/>
    <col min="21" max="21" width="7.7109375" style="7" customWidth="1"/>
    <col min="22" max="24" width="9.28125" style="7" customWidth="1"/>
    <col min="25" max="25" width="6.00390625" style="7" customWidth="1"/>
    <col min="26" max="28" width="9.28125" style="7" customWidth="1"/>
    <col min="29" max="29" width="8.421875" style="7" customWidth="1"/>
    <col min="30" max="37" width="9.28125" style="7" customWidth="1"/>
    <col min="38" max="38" width="8.28125" style="7" customWidth="1"/>
    <col min="39" max="42" width="9.28125" style="7" customWidth="1"/>
    <col min="43" max="16384" width="9.140625" style="7" customWidth="1"/>
  </cols>
  <sheetData>
    <row r="1" spans="2:42" ht="28.5" customHeight="1">
      <c r="B1" s="80"/>
      <c r="C1" s="341" t="s">
        <v>2312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81"/>
      <c r="O1" s="81"/>
      <c r="P1" s="81"/>
      <c r="Q1" s="81"/>
      <c r="R1" s="81"/>
      <c r="S1" s="80"/>
      <c r="T1" s="80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17.25" customHeight="1">
      <c r="A2" s="281" t="s">
        <v>11</v>
      </c>
      <c r="B2" s="281" t="s">
        <v>170</v>
      </c>
      <c r="C2" s="335" t="s">
        <v>134</v>
      </c>
      <c r="D2" s="337" t="s">
        <v>128</v>
      </c>
      <c r="E2" s="291" t="s">
        <v>129</v>
      </c>
      <c r="F2" s="326"/>
      <c r="G2" s="326"/>
      <c r="H2" s="326"/>
      <c r="I2" s="327" t="s">
        <v>130</v>
      </c>
      <c r="J2" s="328"/>
      <c r="K2" s="328"/>
      <c r="L2" s="328"/>
      <c r="M2" s="328"/>
      <c r="N2" s="328"/>
      <c r="O2" s="328"/>
      <c r="P2" s="328"/>
      <c r="Q2" s="328"/>
      <c r="R2" s="328"/>
      <c r="S2" s="329"/>
      <c r="T2" s="326" t="s">
        <v>131</v>
      </c>
      <c r="U2" s="326"/>
      <c r="V2" s="326"/>
      <c r="W2" s="326"/>
      <c r="X2" s="326"/>
      <c r="Y2" s="326"/>
      <c r="Z2" s="326"/>
      <c r="AA2" s="326"/>
      <c r="AB2" s="326"/>
      <c r="AC2" s="285" t="s">
        <v>130</v>
      </c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</row>
    <row r="3" spans="1:42" ht="27" customHeight="1">
      <c r="A3" s="282"/>
      <c r="B3" s="282"/>
      <c r="C3" s="336"/>
      <c r="D3" s="338"/>
      <c r="E3" s="288" t="s">
        <v>63</v>
      </c>
      <c r="F3" s="286" t="s">
        <v>52</v>
      </c>
      <c r="G3" s="286"/>
      <c r="H3" s="286"/>
      <c r="I3" s="288" t="s">
        <v>61</v>
      </c>
      <c r="J3" s="330" t="s">
        <v>93</v>
      </c>
      <c r="K3" s="330" t="s">
        <v>94</v>
      </c>
      <c r="L3" s="323" t="s">
        <v>2245</v>
      </c>
      <c r="M3" s="325"/>
      <c r="N3" s="323" t="s">
        <v>77</v>
      </c>
      <c r="O3" s="324"/>
      <c r="P3" s="324"/>
      <c r="Q3" s="324"/>
      <c r="R3" s="324"/>
      <c r="S3" s="325"/>
      <c r="T3" s="323" t="s">
        <v>26</v>
      </c>
      <c r="U3" s="324"/>
      <c r="V3" s="324"/>
      <c r="W3" s="324"/>
      <c r="X3" s="324"/>
      <c r="Y3" s="324"/>
      <c r="Z3" s="324"/>
      <c r="AA3" s="324"/>
      <c r="AB3" s="325"/>
      <c r="AC3" s="323" t="s">
        <v>33</v>
      </c>
      <c r="AD3" s="324"/>
      <c r="AE3" s="324"/>
      <c r="AF3" s="324"/>
      <c r="AG3" s="324"/>
      <c r="AH3" s="324"/>
      <c r="AI3" s="324"/>
      <c r="AJ3" s="324"/>
      <c r="AK3" s="325"/>
      <c r="AL3" s="323" t="s">
        <v>40</v>
      </c>
      <c r="AM3" s="324"/>
      <c r="AN3" s="324"/>
      <c r="AO3" s="324"/>
      <c r="AP3" s="325"/>
    </row>
    <row r="4" spans="1:42" ht="12.75" customHeight="1">
      <c r="A4" s="282"/>
      <c r="B4" s="282"/>
      <c r="C4" s="336"/>
      <c r="D4" s="338"/>
      <c r="E4" s="289"/>
      <c r="F4" s="339" t="s">
        <v>41</v>
      </c>
      <c r="G4" s="339" t="s">
        <v>97</v>
      </c>
      <c r="H4" s="339" t="s">
        <v>42</v>
      </c>
      <c r="I4" s="289"/>
      <c r="J4" s="331"/>
      <c r="K4" s="331"/>
      <c r="L4" s="330" t="s">
        <v>24</v>
      </c>
      <c r="M4" s="330" t="s">
        <v>25</v>
      </c>
      <c r="N4" s="330" t="s">
        <v>19</v>
      </c>
      <c r="O4" s="330" t="s">
        <v>20</v>
      </c>
      <c r="P4" s="330" t="s">
        <v>21</v>
      </c>
      <c r="Q4" s="330" t="s">
        <v>92</v>
      </c>
      <c r="R4" s="330" t="s">
        <v>22</v>
      </c>
      <c r="S4" s="330" t="s">
        <v>23</v>
      </c>
      <c r="T4" s="288" t="s">
        <v>63</v>
      </c>
      <c r="U4" s="332" t="s">
        <v>53</v>
      </c>
      <c r="V4" s="333"/>
      <c r="W4" s="333"/>
      <c r="X4" s="333"/>
      <c r="Y4" s="333"/>
      <c r="Z4" s="333"/>
      <c r="AA4" s="333"/>
      <c r="AB4" s="334"/>
      <c r="AC4" s="288" t="s">
        <v>155</v>
      </c>
      <c r="AD4" s="323" t="s">
        <v>95</v>
      </c>
      <c r="AE4" s="324"/>
      <c r="AF4" s="324"/>
      <c r="AG4" s="324"/>
      <c r="AH4" s="324"/>
      <c r="AI4" s="324"/>
      <c r="AJ4" s="324"/>
      <c r="AK4" s="325"/>
      <c r="AL4" s="288" t="s">
        <v>63</v>
      </c>
      <c r="AM4" s="323" t="s">
        <v>53</v>
      </c>
      <c r="AN4" s="324"/>
      <c r="AO4" s="324"/>
      <c r="AP4" s="325"/>
    </row>
    <row r="5" spans="1:42" ht="210" customHeight="1">
      <c r="A5" s="282"/>
      <c r="B5" s="282"/>
      <c r="C5" s="336"/>
      <c r="D5" s="342"/>
      <c r="E5" s="289"/>
      <c r="F5" s="339"/>
      <c r="G5" s="339"/>
      <c r="H5" s="339"/>
      <c r="I5" s="289"/>
      <c r="J5" s="331"/>
      <c r="K5" s="331"/>
      <c r="L5" s="340"/>
      <c r="M5" s="340"/>
      <c r="N5" s="331"/>
      <c r="O5" s="331"/>
      <c r="P5" s="331"/>
      <c r="Q5" s="331"/>
      <c r="R5" s="331"/>
      <c r="S5" s="331"/>
      <c r="T5" s="290"/>
      <c r="U5" s="44" t="s">
        <v>27</v>
      </c>
      <c r="V5" s="44" t="s">
        <v>28</v>
      </c>
      <c r="W5" s="44" t="s">
        <v>29</v>
      </c>
      <c r="X5" s="44" t="s">
        <v>46</v>
      </c>
      <c r="Y5" s="44" t="s">
        <v>47</v>
      </c>
      <c r="Z5" s="44" t="s">
        <v>30</v>
      </c>
      <c r="AA5" s="44" t="s">
        <v>31</v>
      </c>
      <c r="AB5" s="44" t="s">
        <v>32</v>
      </c>
      <c r="AC5" s="290"/>
      <c r="AD5" s="44" t="s">
        <v>34</v>
      </c>
      <c r="AE5" s="44" t="s">
        <v>35</v>
      </c>
      <c r="AF5" s="44" t="s">
        <v>36</v>
      </c>
      <c r="AG5" s="44" t="s">
        <v>37</v>
      </c>
      <c r="AH5" s="44" t="s">
        <v>98</v>
      </c>
      <c r="AI5" s="44" t="s">
        <v>38</v>
      </c>
      <c r="AJ5" s="44" t="s">
        <v>39</v>
      </c>
      <c r="AK5" s="44" t="s">
        <v>99</v>
      </c>
      <c r="AL5" s="290"/>
      <c r="AM5" s="44" t="s">
        <v>48</v>
      </c>
      <c r="AN5" s="44" t="s">
        <v>49</v>
      </c>
      <c r="AO5" s="44" t="s">
        <v>50</v>
      </c>
      <c r="AP5" s="44" t="s">
        <v>51</v>
      </c>
    </row>
    <row r="6" spans="1:42" s="57" customFormat="1" ht="11.25">
      <c r="A6" s="13" t="s">
        <v>58</v>
      </c>
      <c r="B6" s="11" t="s">
        <v>59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4">
        <v>32</v>
      </c>
      <c r="AI6" s="14">
        <v>33</v>
      </c>
      <c r="AJ6" s="14">
        <v>34</v>
      </c>
      <c r="AK6" s="14">
        <v>35</v>
      </c>
      <c r="AL6" s="14">
        <v>36</v>
      </c>
      <c r="AM6" s="14">
        <v>37</v>
      </c>
      <c r="AN6" s="14">
        <v>38</v>
      </c>
      <c r="AO6" s="14">
        <v>39</v>
      </c>
      <c r="AP6" s="14">
        <v>40</v>
      </c>
    </row>
    <row r="7" spans="1:44" s="57" customFormat="1" ht="12" customHeight="1">
      <c r="A7" s="13"/>
      <c r="B7" s="45" t="s">
        <v>159</v>
      </c>
      <c r="C7" s="105">
        <f>D7+E7+I7</f>
        <v>6</v>
      </c>
      <c r="D7" s="105">
        <f aca="true" t="shared" si="0" ref="D7:AP7">SUM(D34,D69,D89,D138,D196,D224,D240,D271,D291,D322,D348,D383,D415,D428,D435,D462,D498,D532,D553,D576,D596,D636,D662,D686,D712,D730,D757)</f>
        <v>2</v>
      </c>
      <c r="E7" s="105">
        <f t="shared" si="0"/>
        <v>3</v>
      </c>
      <c r="F7" s="105">
        <f t="shared" si="0"/>
        <v>3</v>
      </c>
      <c r="G7" s="105">
        <f t="shared" si="0"/>
        <v>0</v>
      </c>
      <c r="H7" s="105">
        <f t="shared" si="0"/>
        <v>0</v>
      </c>
      <c r="I7" s="105">
        <f t="shared" si="0"/>
        <v>1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0</v>
      </c>
      <c r="Q7" s="105">
        <f t="shared" si="0"/>
        <v>0</v>
      </c>
      <c r="R7" s="105">
        <f t="shared" si="0"/>
        <v>0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5">
        <f t="shared" si="0"/>
        <v>0</v>
      </c>
      <c r="W7" s="105">
        <f t="shared" si="0"/>
        <v>0</v>
      </c>
      <c r="X7" s="105">
        <f t="shared" si="0"/>
        <v>0</v>
      </c>
      <c r="Y7" s="105">
        <f t="shared" si="0"/>
        <v>0</v>
      </c>
      <c r="Z7" s="105">
        <f t="shared" si="0"/>
        <v>0</v>
      </c>
      <c r="AA7" s="105">
        <f t="shared" si="0"/>
        <v>0</v>
      </c>
      <c r="AB7" s="105">
        <f t="shared" si="0"/>
        <v>0</v>
      </c>
      <c r="AC7" s="105">
        <f t="shared" si="0"/>
        <v>1</v>
      </c>
      <c r="AD7" s="105">
        <f t="shared" si="0"/>
        <v>0</v>
      </c>
      <c r="AE7" s="105">
        <f t="shared" si="0"/>
        <v>0</v>
      </c>
      <c r="AF7" s="105">
        <f t="shared" si="0"/>
        <v>1</v>
      </c>
      <c r="AG7" s="105">
        <f t="shared" si="0"/>
        <v>0</v>
      </c>
      <c r="AH7" s="105">
        <f t="shared" si="0"/>
        <v>0</v>
      </c>
      <c r="AI7" s="105">
        <f t="shared" si="0"/>
        <v>0</v>
      </c>
      <c r="AJ7" s="105">
        <f t="shared" si="0"/>
        <v>0</v>
      </c>
      <c r="AK7" s="105">
        <f t="shared" si="0"/>
        <v>0</v>
      </c>
      <c r="AL7" s="105">
        <f t="shared" si="0"/>
        <v>0</v>
      </c>
      <c r="AM7" s="105">
        <f t="shared" si="0"/>
        <v>0</v>
      </c>
      <c r="AN7" s="105">
        <f t="shared" si="0"/>
        <v>0</v>
      </c>
      <c r="AO7" s="105">
        <f t="shared" si="0"/>
        <v>0</v>
      </c>
      <c r="AP7" s="105">
        <f t="shared" si="0"/>
        <v>0</v>
      </c>
      <c r="AR7" s="154"/>
    </row>
    <row r="8" spans="1:44" s="57" customFormat="1" ht="12" customHeight="1" hidden="1">
      <c r="A8" s="111"/>
      <c r="B8" s="107" t="s">
        <v>984</v>
      </c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R8" s="154"/>
    </row>
    <row r="9" spans="1:44" s="17" customFormat="1" ht="12" customHeight="1" hidden="1">
      <c r="A9" s="97" t="s">
        <v>985</v>
      </c>
      <c r="B9" s="98" t="s">
        <v>986</v>
      </c>
      <c r="C9" s="109">
        <f aca="true" t="shared" si="1" ref="C9:C34">D9+E9+I9</f>
        <v>0</v>
      </c>
      <c r="D9" s="8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R9" s="154"/>
    </row>
    <row r="10" spans="1:44" s="17" customFormat="1" ht="12" customHeight="1" hidden="1">
      <c r="A10" s="97" t="s">
        <v>987</v>
      </c>
      <c r="B10" s="98" t="s">
        <v>988</v>
      </c>
      <c r="C10" s="109">
        <f t="shared" si="1"/>
        <v>0</v>
      </c>
      <c r="D10" s="8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R10" s="154"/>
    </row>
    <row r="11" spans="1:44" ht="12" customHeight="1" hidden="1">
      <c r="A11" s="97" t="s">
        <v>989</v>
      </c>
      <c r="B11" s="98" t="s">
        <v>990</v>
      </c>
      <c r="C11" s="109">
        <f t="shared" si="1"/>
        <v>0</v>
      </c>
      <c r="D11" s="8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R11" s="154"/>
    </row>
    <row r="12" spans="1:44" ht="12" customHeight="1" hidden="1">
      <c r="A12" s="97" t="s">
        <v>991</v>
      </c>
      <c r="B12" s="98" t="s">
        <v>992</v>
      </c>
      <c r="C12" s="109">
        <f t="shared" si="1"/>
        <v>0</v>
      </c>
      <c r="D12" s="8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R12" s="154"/>
    </row>
    <row r="13" spans="1:44" ht="12" customHeight="1" hidden="1">
      <c r="A13" s="97" t="s">
        <v>993</v>
      </c>
      <c r="B13" s="98" t="s">
        <v>994</v>
      </c>
      <c r="C13" s="109">
        <f t="shared" si="1"/>
        <v>0</v>
      </c>
      <c r="D13" s="8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R13" s="154"/>
    </row>
    <row r="14" spans="1:44" ht="12" customHeight="1" hidden="1">
      <c r="A14" s="97" t="s">
        <v>995</v>
      </c>
      <c r="B14" s="98" t="s">
        <v>996</v>
      </c>
      <c r="C14" s="109">
        <f t="shared" si="1"/>
        <v>0</v>
      </c>
      <c r="D14" s="8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R14" s="154"/>
    </row>
    <row r="15" spans="1:44" ht="12" customHeight="1" hidden="1">
      <c r="A15" s="97" t="s">
        <v>997</v>
      </c>
      <c r="B15" s="98" t="s">
        <v>998</v>
      </c>
      <c r="C15" s="109">
        <f t="shared" si="1"/>
        <v>0</v>
      </c>
      <c r="D15" s="8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R15" s="154"/>
    </row>
    <row r="16" spans="1:44" ht="12" customHeight="1" hidden="1">
      <c r="A16" s="97" t="s">
        <v>999</v>
      </c>
      <c r="B16" s="98" t="s">
        <v>1000</v>
      </c>
      <c r="C16" s="109">
        <f t="shared" si="1"/>
        <v>0</v>
      </c>
      <c r="D16" s="8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R16" s="154"/>
    </row>
    <row r="17" spans="1:44" ht="12" customHeight="1" hidden="1">
      <c r="A17" s="97" t="s">
        <v>1001</v>
      </c>
      <c r="B17" s="98" t="s">
        <v>1002</v>
      </c>
      <c r="C17" s="109">
        <f t="shared" si="1"/>
        <v>0</v>
      </c>
      <c r="D17" s="8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R17" s="154"/>
    </row>
    <row r="18" spans="1:44" ht="12" customHeight="1" hidden="1">
      <c r="A18" s="97" t="s">
        <v>1003</v>
      </c>
      <c r="B18" s="98" t="s">
        <v>1004</v>
      </c>
      <c r="C18" s="109">
        <f t="shared" si="1"/>
        <v>0</v>
      </c>
      <c r="D18" s="8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R18" s="154"/>
    </row>
    <row r="19" spans="1:44" ht="12" customHeight="1" hidden="1">
      <c r="A19" s="97" t="s">
        <v>1005</v>
      </c>
      <c r="B19" s="98" t="s">
        <v>1006</v>
      </c>
      <c r="C19" s="109">
        <f t="shared" si="1"/>
        <v>0</v>
      </c>
      <c r="D19" s="8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R19" s="154"/>
    </row>
    <row r="20" spans="1:44" ht="12" customHeight="1" hidden="1">
      <c r="A20" s="97" t="s">
        <v>1007</v>
      </c>
      <c r="B20" s="98" t="s">
        <v>1008</v>
      </c>
      <c r="C20" s="109">
        <f t="shared" si="1"/>
        <v>0</v>
      </c>
      <c r="D20" s="8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R20" s="155"/>
    </row>
    <row r="21" spans="1:44" ht="12" customHeight="1" hidden="1">
      <c r="A21" s="97" t="s">
        <v>1009</v>
      </c>
      <c r="B21" s="98" t="s">
        <v>1010</v>
      </c>
      <c r="C21" s="109">
        <f t="shared" si="1"/>
        <v>0</v>
      </c>
      <c r="D21" s="8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R21" s="154"/>
    </row>
    <row r="22" spans="1:44" ht="12" customHeight="1" hidden="1">
      <c r="A22" s="97" t="s">
        <v>568</v>
      </c>
      <c r="B22" s="98" t="s">
        <v>1011</v>
      </c>
      <c r="C22" s="109">
        <f t="shared" si="1"/>
        <v>0</v>
      </c>
      <c r="D22" s="87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R22" s="154"/>
    </row>
    <row r="23" spans="1:44" ht="12" customHeight="1" hidden="1">
      <c r="A23" s="97" t="s">
        <v>1012</v>
      </c>
      <c r="B23" s="98" t="s">
        <v>1013</v>
      </c>
      <c r="C23" s="109">
        <f t="shared" si="1"/>
        <v>0</v>
      </c>
      <c r="D23" s="8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R23" s="154"/>
    </row>
    <row r="24" spans="1:44" ht="12" customHeight="1" hidden="1">
      <c r="A24" s="97" t="s">
        <v>1014</v>
      </c>
      <c r="B24" s="98" t="s">
        <v>1015</v>
      </c>
      <c r="C24" s="109">
        <f t="shared" si="1"/>
        <v>0</v>
      </c>
      <c r="D24" s="8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R24" s="154"/>
    </row>
    <row r="25" spans="1:44" ht="12" customHeight="1" hidden="1">
      <c r="A25" s="97" t="s">
        <v>1016</v>
      </c>
      <c r="B25" s="98" t="s">
        <v>1017</v>
      </c>
      <c r="C25" s="109">
        <f t="shared" si="1"/>
        <v>0</v>
      </c>
      <c r="D25" s="8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R25" s="154"/>
    </row>
    <row r="26" spans="1:44" ht="12" customHeight="1" hidden="1">
      <c r="A26" s="97" t="s">
        <v>1018</v>
      </c>
      <c r="B26" s="98" t="s">
        <v>1019</v>
      </c>
      <c r="C26" s="109">
        <f t="shared" si="1"/>
        <v>0</v>
      </c>
      <c r="D26" s="8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R26" s="154"/>
    </row>
    <row r="27" spans="1:44" ht="12" customHeight="1" hidden="1">
      <c r="A27" s="97" t="s">
        <v>1020</v>
      </c>
      <c r="B27" s="98" t="s">
        <v>1021</v>
      </c>
      <c r="C27" s="109">
        <f t="shared" si="1"/>
        <v>0</v>
      </c>
      <c r="D27" s="8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R27" s="154"/>
    </row>
    <row r="28" spans="1:44" ht="12" customHeight="1" hidden="1">
      <c r="A28" s="97" t="s">
        <v>1022</v>
      </c>
      <c r="B28" s="98" t="s">
        <v>1023</v>
      </c>
      <c r="C28" s="109">
        <f t="shared" si="1"/>
        <v>0</v>
      </c>
      <c r="D28" s="8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R28" s="154"/>
    </row>
    <row r="29" spans="1:44" ht="12" customHeight="1" hidden="1">
      <c r="A29" s="97" t="s">
        <v>1024</v>
      </c>
      <c r="B29" s="98" t="s">
        <v>1025</v>
      </c>
      <c r="C29" s="109">
        <f t="shared" si="1"/>
        <v>0</v>
      </c>
      <c r="D29" s="8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R29" s="154"/>
    </row>
    <row r="30" spans="1:44" ht="12" customHeight="1" hidden="1">
      <c r="A30" s="97" t="s">
        <v>1026</v>
      </c>
      <c r="B30" s="98" t="s">
        <v>1027</v>
      </c>
      <c r="C30" s="109">
        <f t="shared" si="1"/>
        <v>0</v>
      </c>
      <c r="D30" s="8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R30" s="154"/>
    </row>
    <row r="31" spans="1:44" ht="12" customHeight="1" hidden="1">
      <c r="A31" s="97" t="s">
        <v>1028</v>
      </c>
      <c r="B31" s="98" t="s">
        <v>1029</v>
      </c>
      <c r="C31" s="109">
        <f t="shared" si="1"/>
        <v>0</v>
      </c>
      <c r="D31" s="8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R31" s="154"/>
    </row>
    <row r="32" spans="1:44" ht="12" customHeight="1" hidden="1">
      <c r="A32" s="97" t="s">
        <v>1030</v>
      </c>
      <c r="B32" s="98" t="s">
        <v>1031</v>
      </c>
      <c r="C32" s="109">
        <f t="shared" si="1"/>
        <v>0</v>
      </c>
      <c r="D32" s="8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R32" s="154"/>
    </row>
    <row r="33" spans="1:44" ht="12" customHeight="1" hidden="1">
      <c r="A33" s="97" t="s">
        <v>102</v>
      </c>
      <c r="B33" s="98" t="s">
        <v>1032</v>
      </c>
      <c r="C33" s="109">
        <f t="shared" si="1"/>
        <v>0</v>
      </c>
      <c r="D33" s="8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R33" s="154"/>
    </row>
    <row r="34" spans="1:44" ht="12" customHeight="1" hidden="1">
      <c r="A34" s="97" t="s">
        <v>102</v>
      </c>
      <c r="B34" s="98" t="s">
        <v>1033</v>
      </c>
      <c r="C34" s="109">
        <f t="shared" si="1"/>
        <v>0</v>
      </c>
      <c r="D34" s="110">
        <f aca="true" t="shared" si="2" ref="D34:AP34">SUM(D9:D33)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  <c r="AH34" s="110">
        <f t="shared" si="2"/>
        <v>0</v>
      </c>
      <c r="AI34" s="110">
        <f t="shared" si="2"/>
        <v>0</v>
      </c>
      <c r="AJ34" s="110">
        <f t="shared" si="2"/>
        <v>0</v>
      </c>
      <c r="AK34" s="110">
        <f t="shared" si="2"/>
        <v>0</v>
      </c>
      <c r="AL34" s="110">
        <f t="shared" si="2"/>
        <v>0</v>
      </c>
      <c r="AM34" s="110">
        <f t="shared" si="2"/>
        <v>0</v>
      </c>
      <c r="AN34" s="110">
        <f t="shared" si="2"/>
        <v>0</v>
      </c>
      <c r="AO34" s="110">
        <f t="shared" si="2"/>
        <v>0</v>
      </c>
      <c r="AP34" s="110">
        <f t="shared" si="2"/>
        <v>0</v>
      </c>
      <c r="AR34" s="154"/>
    </row>
    <row r="35" spans="1:44" ht="12" customHeight="1" hidden="1">
      <c r="A35" s="106" t="s">
        <v>102</v>
      </c>
      <c r="B35" s="107" t="s">
        <v>1034</v>
      </c>
      <c r="C35" s="109"/>
      <c r="D35" s="8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R35" s="154"/>
    </row>
    <row r="36" spans="1:44" ht="12" customHeight="1" hidden="1">
      <c r="A36" s="97" t="s">
        <v>1035</v>
      </c>
      <c r="B36" s="98" t="s">
        <v>1036</v>
      </c>
      <c r="C36" s="109">
        <f aca="true" t="shared" si="3" ref="C36:C69">D36+E36+I36</f>
        <v>0</v>
      </c>
      <c r="D36" s="8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154"/>
    </row>
    <row r="37" spans="1:44" ht="12" customHeight="1" hidden="1">
      <c r="A37" s="97" t="s">
        <v>1037</v>
      </c>
      <c r="B37" s="98" t="s">
        <v>1038</v>
      </c>
      <c r="C37" s="109">
        <f t="shared" si="3"/>
        <v>0</v>
      </c>
      <c r="D37" s="8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R37" s="154"/>
    </row>
    <row r="38" spans="1:44" ht="12" customHeight="1" hidden="1">
      <c r="A38" s="97" t="s">
        <v>1039</v>
      </c>
      <c r="B38" s="98" t="s">
        <v>1040</v>
      </c>
      <c r="C38" s="109">
        <f t="shared" si="3"/>
        <v>0</v>
      </c>
      <c r="D38" s="8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R38" s="154"/>
    </row>
    <row r="39" spans="1:44" ht="12" customHeight="1" hidden="1">
      <c r="A39" s="97" t="s">
        <v>1041</v>
      </c>
      <c r="B39" s="98" t="s">
        <v>1042</v>
      </c>
      <c r="C39" s="109">
        <f t="shared" si="3"/>
        <v>0</v>
      </c>
      <c r="D39" s="8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R39" s="154"/>
    </row>
    <row r="40" spans="1:44" ht="12" customHeight="1" hidden="1">
      <c r="A40" s="97" t="s">
        <v>1043</v>
      </c>
      <c r="B40" s="98" t="s">
        <v>1044</v>
      </c>
      <c r="C40" s="109">
        <f t="shared" si="3"/>
        <v>0</v>
      </c>
      <c r="D40" s="8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R40" s="154"/>
    </row>
    <row r="41" spans="1:44" ht="12" customHeight="1" hidden="1">
      <c r="A41" s="97" t="s">
        <v>102</v>
      </c>
      <c r="B41" s="98" t="s">
        <v>1045</v>
      </c>
      <c r="C41" s="109">
        <f t="shared" si="3"/>
        <v>0</v>
      </c>
      <c r="D41" s="8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R41" s="154"/>
    </row>
    <row r="42" spans="1:44" ht="12" customHeight="1" hidden="1">
      <c r="A42" s="97" t="s">
        <v>1046</v>
      </c>
      <c r="B42" s="98" t="s">
        <v>1047</v>
      </c>
      <c r="C42" s="109">
        <f t="shared" si="3"/>
        <v>0</v>
      </c>
      <c r="D42" s="8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R42" s="154"/>
    </row>
    <row r="43" spans="1:44" ht="12" customHeight="1" hidden="1">
      <c r="A43" s="97" t="s">
        <v>1048</v>
      </c>
      <c r="B43" s="98" t="s">
        <v>1049</v>
      </c>
      <c r="C43" s="109">
        <f t="shared" si="3"/>
        <v>0</v>
      </c>
      <c r="D43" s="8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R43" s="154"/>
    </row>
    <row r="44" spans="1:44" ht="12" customHeight="1" hidden="1">
      <c r="A44" s="97" t="s">
        <v>1050</v>
      </c>
      <c r="B44" s="98" t="s">
        <v>1051</v>
      </c>
      <c r="C44" s="109">
        <f t="shared" si="3"/>
        <v>0</v>
      </c>
      <c r="D44" s="8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R44" s="154"/>
    </row>
    <row r="45" spans="1:44" ht="12" customHeight="1" hidden="1">
      <c r="A45" s="97" t="s">
        <v>1052</v>
      </c>
      <c r="B45" s="98" t="s">
        <v>1053</v>
      </c>
      <c r="C45" s="109">
        <f t="shared" si="3"/>
        <v>0</v>
      </c>
      <c r="D45" s="8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R45" s="154"/>
    </row>
    <row r="46" spans="1:44" ht="12" customHeight="1" hidden="1">
      <c r="A46" s="97" t="s">
        <v>1054</v>
      </c>
      <c r="B46" s="98" t="s">
        <v>1055</v>
      </c>
      <c r="C46" s="109">
        <f t="shared" si="3"/>
        <v>0</v>
      </c>
      <c r="D46" s="8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R46" s="154"/>
    </row>
    <row r="47" spans="1:44" ht="12" customHeight="1" hidden="1">
      <c r="A47" s="97" t="s">
        <v>102</v>
      </c>
      <c r="B47" s="98" t="s">
        <v>1056</v>
      </c>
      <c r="C47" s="109">
        <f t="shared" si="3"/>
        <v>0</v>
      </c>
      <c r="D47" s="8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R47" s="154"/>
    </row>
    <row r="48" spans="1:44" ht="12" customHeight="1" hidden="1">
      <c r="A48" s="97" t="s">
        <v>1057</v>
      </c>
      <c r="B48" s="98" t="s">
        <v>1058</v>
      </c>
      <c r="C48" s="109">
        <f t="shared" si="3"/>
        <v>0</v>
      </c>
      <c r="D48" s="8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R48" s="154"/>
    </row>
    <row r="49" spans="1:44" ht="12" customHeight="1" hidden="1">
      <c r="A49" s="97" t="s">
        <v>594</v>
      </c>
      <c r="B49" s="98" t="s">
        <v>1059</v>
      </c>
      <c r="C49" s="109">
        <f t="shared" si="3"/>
        <v>0</v>
      </c>
      <c r="D49" s="8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R49" s="154"/>
    </row>
    <row r="50" spans="1:44" ht="12" customHeight="1" hidden="1">
      <c r="A50" s="97" t="s">
        <v>1060</v>
      </c>
      <c r="B50" s="98" t="s">
        <v>1061</v>
      </c>
      <c r="C50" s="109">
        <f t="shared" si="3"/>
        <v>0</v>
      </c>
      <c r="D50" s="8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R50" s="154"/>
    </row>
    <row r="51" spans="1:44" ht="12" customHeight="1" hidden="1">
      <c r="A51" s="97" t="s">
        <v>1062</v>
      </c>
      <c r="B51" s="98" t="s">
        <v>1063</v>
      </c>
      <c r="C51" s="109">
        <f t="shared" si="3"/>
        <v>0</v>
      </c>
      <c r="D51" s="8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R51" s="154"/>
    </row>
    <row r="52" spans="1:44" ht="12" customHeight="1" hidden="1">
      <c r="A52" s="97" t="s">
        <v>597</v>
      </c>
      <c r="B52" s="98" t="s">
        <v>1064</v>
      </c>
      <c r="C52" s="109">
        <f t="shared" si="3"/>
        <v>0</v>
      </c>
      <c r="D52" s="8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R52" s="154"/>
    </row>
    <row r="53" spans="1:44" ht="12" customHeight="1" hidden="1">
      <c r="A53" s="97" t="s">
        <v>598</v>
      </c>
      <c r="B53" s="98" t="s">
        <v>1065</v>
      </c>
      <c r="C53" s="109">
        <f t="shared" si="3"/>
        <v>0</v>
      </c>
      <c r="D53" s="8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R53" s="154"/>
    </row>
    <row r="54" spans="1:44" ht="12" customHeight="1" hidden="1">
      <c r="A54" s="97" t="s">
        <v>599</v>
      </c>
      <c r="B54" s="98" t="s">
        <v>1066</v>
      </c>
      <c r="C54" s="109">
        <f t="shared" si="3"/>
        <v>0</v>
      </c>
      <c r="D54" s="8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R54" s="154"/>
    </row>
    <row r="55" spans="1:44" ht="12" customHeight="1" hidden="1">
      <c r="A55" s="97" t="s">
        <v>600</v>
      </c>
      <c r="B55" s="98" t="s">
        <v>1067</v>
      </c>
      <c r="C55" s="109">
        <f t="shared" si="3"/>
        <v>0</v>
      </c>
      <c r="D55" s="8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R55" s="154"/>
    </row>
    <row r="56" spans="1:44" ht="12" customHeight="1" hidden="1">
      <c r="A56" s="97" t="s">
        <v>102</v>
      </c>
      <c r="B56" s="98" t="s">
        <v>1068</v>
      </c>
      <c r="C56" s="109">
        <f t="shared" si="3"/>
        <v>0</v>
      </c>
      <c r="D56" s="8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R56" s="154"/>
    </row>
    <row r="57" spans="1:44" ht="12" customHeight="1" hidden="1">
      <c r="A57" s="97" t="s">
        <v>601</v>
      </c>
      <c r="B57" s="98" t="s">
        <v>1069</v>
      </c>
      <c r="C57" s="109">
        <f t="shared" si="3"/>
        <v>0</v>
      </c>
      <c r="D57" s="8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R57" s="154"/>
    </row>
    <row r="58" spans="1:44" ht="12" customHeight="1" hidden="1">
      <c r="A58" s="97" t="s">
        <v>602</v>
      </c>
      <c r="B58" s="98" t="s">
        <v>1070</v>
      </c>
      <c r="C58" s="109">
        <f t="shared" si="3"/>
        <v>0</v>
      </c>
      <c r="D58" s="8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R58" s="154"/>
    </row>
    <row r="59" spans="1:44" ht="12" customHeight="1" hidden="1">
      <c r="A59" s="97" t="s">
        <v>1071</v>
      </c>
      <c r="B59" s="98" t="s">
        <v>1072</v>
      </c>
      <c r="C59" s="109">
        <f t="shared" si="3"/>
        <v>0</v>
      </c>
      <c r="D59" s="87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R59" s="154"/>
    </row>
    <row r="60" spans="1:44" ht="12" customHeight="1" hidden="1">
      <c r="A60" s="97" t="s">
        <v>1073</v>
      </c>
      <c r="B60" s="98" t="s">
        <v>1074</v>
      </c>
      <c r="C60" s="109">
        <f t="shared" si="3"/>
        <v>0</v>
      </c>
      <c r="D60" s="8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R60" s="154"/>
    </row>
    <row r="61" spans="1:44" ht="12" customHeight="1" hidden="1">
      <c r="A61" s="97" t="s">
        <v>1075</v>
      </c>
      <c r="B61" s="98" t="s">
        <v>1076</v>
      </c>
      <c r="C61" s="109">
        <f t="shared" si="3"/>
        <v>0</v>
      </c>
      <c r="D61" s="8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R61" s="154"/>
    </row>
    <row r="62" spans="1:44" ht="12" customHeight="1" hidden="1">
      <c r="A62" s="97" t="s">
        <v>1077</v>
      </c>
      <c r="B62" s="98" t="s">
        <v>1078</v>
      </c>
      <c r="C62" s="109">
        <f t="shared" si="3"/>
        <v>0</v>
      </c>
      <c r="D62" s="87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R62" s="154"/>
    </row>
    <row r="63" spans="1:44" ht="12" customHeight="1" hidden="1">
      <c r="A63" s="97" t="s">
        <v>608</v>
      </c>
      <c r="B63" s="98" t="s">
        <v>1079</v>
      </c>
      <c r="C63" s="109">
        <f t="shared" si="3"/>
        <v>0</v>
      </c>
      <c r="D63" s="8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R63" s="154"/>
    </row>
    <row r="64" spans="1:44" ht="12" customHeight="1" hidden="1">
      <c r="A64" s="97" t="s">
        <v>1080</v>
      </c>
      <c r="B64" s="98" t="s">
        <v>1081</v>
      </c>
      <c r="C64" s="109">
        <f t="shared" si="3"/>
        <v>0</v>
      </c>
      <c r="D64" s="8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R64" s="154"/>
    </row>
    <row r="65" spans="1:44" ht="12" customHeight="1" hidden="1">
      <c r="A65" s="97" t="s">
        <v>1082</v>
      </c>
      <c r="B65" s="98" t="s">
        <v>1083</v>
      </c>
      <c r="C65" s="109">
        <f t="shared" si="3"/>
        <v>0</v>
      </c>
      <c r="D65" s="8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R65" s="154"/>
    </row>
    <row r="66" spans="1:44" ht="12" customHeight="1" hidden="1">
      <c r="A66" s="97" t="s">
        <v>1084</v>
      </c>
      <c r="B66" s="98" t="s">
        <v>1085</v>
      </c>
      <c r="C66" s="109">
        <f t="shared" si="3"/>
        <v>0</v>
      </c>
      <c r="D66" s="87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R66" s="154"/>
    </row>
    <row r="67" spans="1:44" ht="12" customHeight="1" hidden="1">
      <c r="A67" s="97" t="s">
        <v>584</v>
      </c>
      <c r="B67" s="98" t="s">
        <v>1086</v>
      </c>
      <c r="C67" s="109">
        <f t="shared" si="3"/>
        <v>0</v>
      </c>
      <c r="D67" s="8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R67" s="154"/>
    </row>
    <row r="68" spans="1:44" ht="12" customHeight="1" hidden="1">
      <c r="A68" s="97" t="s">
        <v>102</v>
      </c>
      <c r="B68" s="98" t="s">
        <v>1032</v>
      </c>
      <c r="C68" s="109">
        <f t="shared" si="3"/>
        <v>0</v>
      </c>
      <c r="D68" s="87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R68" s="154"/>
    </row>
    <row r="69" spans="1:44" ht="12" customHeight="1" hidden="1">
      <c r="A69" s="97" t="s">
        <v>102</v>
      </c>
      <c r="B69" s="98" t="s">
        <v>1033</v>
      </c>
      <c r="C69" s="109">
        <f t="shared" si="3"/>
        <v>0</v>
      </c>
      <c r="D69" s="110">
        <f aca="true" t="shared" si="4" ref="D69:AP69">SUM(D36:D68)</f>
        <v>0</v>
      </c>
      <c r="E69" s="110">
        <f t="shared" si="4"/>
        <v>0</v>
      </c>
      <c r="F69" s="110">
        <f t="shared" si="4"/>
        <v>0</v>
      </c>
      <c r="G69" s="110">
        <f t="shared" si="4"/>
        <v>0</v>
      </c>
      <c r="H69" s="110">
        <f t="shared" si="4"/>
        <v>0</v>
      </c>
      <c r="I69" s="110">
        <f t="shared" si="4"/>
        <v>0</v>
      </c>
      <c r="J69" s="110">
        <f t="shared" si="4"/>
        <v>0</v>
      </c>
      <c r="K69" s="110">
        <f t="shared" si="4"/>
        <v>0</v>
      </c>
      <c r="L69" s="110">
        <f t="shared" si="4"/>
        <v>0</v>
      </c>
      <c r="M69" s="110">
        <f t="shared" si="4"/>
        <v>0</v>
      </c>
      <c r="N69" s="110">
        <f t="shared" si="4"/>
        <v>0</v>
      </c>
      <c r="O69" s="110">
        <f t="shared" si="4"/>
        <v>0</v>
      </c>
      <c r="P69" s="110">
        <f t="shared" si="4"/>
        <v>0</v>
      </c>
      <c r="Q69" s="110">
        <f t="shared" si="4"/>
        <v>0</v>
      </c>
      <c r="R69" s="110">
        <f t="shared" si="4"/>
        <v>0</v>
      </c>
      <c r="S69" s="110">
        <f t="shared" si="4"/>
        <v>0</v>
      </c>
      <c r="T69" s="110">
        <f t="shared" si="4"/>
        <v>0</v>
      </c>
      <c r="U69" s="110">
        <f t="shared" si="4"/>
        <v>0</v>
      </c>
      <c r="V69" s="110">
        <f t="shared" si="4"/>
        <v>0</v>
      </c>
      <c r="W69" s="110">
        <f t="shared" si="4"/>
        <v>0</v>
      </c>
      <c r="X69" s="110">
        <f t="shared" si="4"/>
        <v>0</v>
      </c>
      <c r="Y69" s="110">
        <f t="shared" si="4"/>
        <v>0</v>
      </c>
      <c r="Z69" s="110">
        <f t="shared" si="4"/>
        <v>0</v>
      </c>
      <c r="AA69" s="110">
        <f t="shared" si="4"/>
        <v>0</v>
      </c>
      <c r="AB69" s="110">
        <f t="shared" si="4"/>
        <v>0</v>
      </c>
      <c r="AC69" s="110">
        <f t="shared" si="4"/>
        <v>0</v>
      </c>
      <c r="AD69" s="110">
        <f t="shared" si="4"/>
        <v>0</v>
      </c>
      <c r="AE69" s="110">
        <f t="shared" si="4"/>
        <v>0</v>
      </c>
      <c r="AF69" s="110">
        <f t="shared" si="4"/>
        <v>0</v>
      </c>
      <c r="AG69" s="110">
        <f t="shared" si="4"/>
        <v>0</v>
      </c>
      <c r="AH69" s="110">
        <f t="shared" si="4"/>
        <v>0</v>
      </c>
      <c r="AI69" s="110">
        <f t="shared" si="4"/>
        <v>0</v>
      </c>
      <c r="AJ69" s="110">
        <f t="shared" si="4"/>
        <v>0</v>
      </c>
      <c r="AK69" s="110">
        <f t="shared" si="4"/>
        <v>0</v>
      </c>
      <c r="AL69" s="110">
        <f t="shared" si="4"/>
        <v>0</v>
      </c>
      <c r="AM69" s="110">
        <f t="shared" si="4"/>
        <v>0</v>
      </c>
      <c r="AN69" s="110">
        <f t="shared" si="4"/>
        <v>0</v>
      </c>
      <c r="AO69" s="110">
        <f t="shared" si="4"/>
        <v>0</v>
      </c>
      <c r="AP69" s="110">
        <f t="shared" si="4"/>
        <v>0</v>
      </c>
      <c r="AR69" s="154"/>
    </row>
    <row r="70" spans="1:44" ht="12" customHeight="1" hidden="1">
      <c r="A70" s="106" t="s">
        <v>102</v>
      </c>
      <c r="B70" s="107" t="s">
        <v>1087</v>
      </c>
      <c r="C70" s="109"/>
      <c r="D70" s="87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R70" s="154"/>
    </row>
    <row r="71" spans="1:44" ht="12" customHeight="1" hidden="1">
      <c r="A71" s="97" t="s">
        <v>1088</v>
      </c>
      <c r="B71" s="98" t="s">
        <v>1089</v>
      </c>
      <c r="C71" s="109">
        <f aca="true" t="shared" si="5" ref="C71:C89">D71+E71+I71</f>
        <v>0</v>
      </c>
      <c r="D71" s="8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R71" s="154"/>
    </row>
    <row r="72" spans="1:44" ht="12" customHeight="1" hidden="1">
      <c r="A72" s="97" t="s">
        <v>1090</v>
      </c>
      <c r="B72" s="98" t="s">
        <v>1091</v>
      </c>
      <c r="C72" s="109">
        <f t="shared" si="5"/>
        <v>0</v>
      </c>
      <c r="D72" s="8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R72" s="154"/>
    </row>
    <row r="73" spans="1:44" ht="12" customHeight="1" hidden="1">
      <c r="A73" s="97" t="s">
        <v>1092</v>
      </c>
      <c r="B73" s="98" t="s">
        <v>1093</v>
      </c>
      <c r="C73" s="109">
        <f t="shared" si="5"/>
        <v>0</v>
      </c>
      <c r="D73" s="8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R73" s="154"/>
    </row>
    <row r="74" spans="1:44" ht="12" customHeight="1" hidden="1">
      <c r="A74" s="97" t="s">
        <v>1094</v>
      </c>
      <c r="B74" s="98" t="s">
        <v>1095</v>
      </c>
      <c r="C74" s="109">
        <f t="shared" si="5"/>
        <v>0</v>
      </c>
      <c r="D74" s="87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R74" s="154"/>
    </row>
    <row r="75" spans="1:44" ht="12" customHeight="1" hidden="1">
      <c r="A75" s="97" t="s">
        <v>1096</v>
      </c>
      <c r="B75" s="98" t="s">
        <v>1097</v>
      </c>
      <c r="C75" s="109">
        <f t="shared" si="5"/>
        <v>0</v>
      </c>
      <c r="D75" s="8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R75" s="154"/>
    </row>
    <row r="76" spans="1:44" ht="12" customHeight="1" hidden="1">
      <c r="A76" s="97" t="s">
        <v>1098</v>
      </c>
      <c r="B76" s="98" t="s">
        <v>1099</v>
      </c>
      <c r="C76" s="109">
        <f t="shared" si="5"/>
        <v>0</v>
      </c>
      <c r="D76" s="87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R76" s="154"/>
    </row>
    <row r="77" spans="1:44" ht="12" customHeight="1" hidden="1">
      <c r="A77" s="97" t="s">
        <v>1100</v>
      </c>
      <c r="B77" s="98" t="s">
        <v>1101</v>
      </c>
      <c r="C77" s="109">
        <f t="shared" si="5"/>
        <v>0</v>
      </c>
      <c r="D77" s="8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R77" s="154"/>
    </row>
    <row r="78" spans="1:44" ht="12" customHeight="1" hidden="1">
      <c r="A78" s="97" t="s">
        <v>1102</v>
      </c>
      <c r="B78" s="98" t="s">
        <v>1103</v>
      </c>
      <c r="C78" s="109">
        <f t="shared" si="5"/>
        <v>0</v>
      </c>
      <c r="D78" s="87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R78" s="154"/>
    </row>
    <row r="79" spans="1:44" ht="12" customHeight="1" hidden="1">
      <c r="A79" s="97" t="s">
        <v>1104</v>
      </c>
      <c r="B79" s="98" t="s">
        <v>1105</v>
      </c>
      <c r="C79" s="109">
        <f t="shared" si="5"/>
        <v>0</v>
      </c>
      <c r="D79" s="8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R79" s="154"/>
    </row>
    <row r="80" spans="1:44" ht="12" customHeight="1" hidden="1">
      <c r="A80" s="97" t="s">
        <v>1106</v>
      </c>
      <c r="B80" s="98" t="s">
        <v>1107</v>
      </c>
      <c r="C80" s="109">
        <f t="shared" si="5"/>
        <v>0</v>
      </c>
      <c r="D80" s="8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R80" s="154"/>
    </row>
    <row r="81" spans="1:44" ht="12" customHeight="1" hidden="1">
      <c r="A81" s="97" t="s">
        <v>1108</v>
      </c>
      <c r="B81" s="98" t="s">
        <v>1109</v>
      </c>
      <c r="C81" s="109">
        <f t="shared" si="5"/>
        <v>0</v>
      </c>
      <c r="D81" s="8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R81" s="154"/>
    </row>
    <row r="82" spans="1:44" ht="12" customHeight="1" hidden="1">
      <c r="A82" s="97" t="s">
        <v>1110</v>
      </c>
      <c r="B82" s="98" t="s">
        <v>1111</v>
      </c>
      <c r="C82" s="109">
        <f t="shared" si="5"/>
        <v>0</v>
      </c>
      <c r="D82" s="87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R82" s="154"/>
    </row>
    <row r="83" spans="1:44" ht="12" customHeight="1" hidden="1">
      <c r="A83" s="97" t="s">
        <v>630</v>
      </c>
      <c r="B83" s="98" t="s">
        <v>1112</v>
      </c>
      <c r="C83" s="109">
        <f t="shared" si="5"/>
        <v>0</v>
      </c>
      <c r="D83" s="8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R83" s="154"/>
    </row>
    <row r="84" spans="1:44" ht="12" customHeight="1" hidden="1">
      <c r="A84" s="97" t="s">
        <v>1113</v>
      </c>
      <c r="B84" s="98" t="s">
        <v>1114</v>
      </c>
      <c r="C84" s="109">
        <f t="shared" si="5"/>
        <v>0</v>
      </c>
      <c r="D84" s="87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R84" s="154"/>
    </row>
    <row r="85" spans="1:44" ht="12" customHeight="1" hidden="1">
      <c r="A85" s="97" t="s">
        <v>1115</v>
      </c>
      <c r="B85" s="98" t="s">
        <v>1116</v>
      </c>
      <c r="C85" s="109">
        <f t="shared" si="5"/>
        <v>0</v>
      </c>
      <c r="D85" s="87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R85" s="154"/>
    </row>
    <row r="86" spans="1:44" ht="12" customHeight="1" hidden="1">
      <c r="A86" s="97" t="s">
        <v>1117</v>
      </c>
      <c r="B86" s="98" t="s">
        <v>1118</v>
      </c>
      <c r="C86" s="109">
        <f t="shared" si="5"/>
        <v>0</v>
      </c>
      <c r="D86" s="87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R86" s="154"/>
    </row>
    <row r="87" spans="1:44" ht="12" customHeight="1" hidden="1">
      <c r="A87" s="97" t="s">
        <v>1119</v>
      </c>
      <c r="B87" s="98" t="s">
        <v>1120</v>
      </c>
      <c r="C87" s="109">
        <f t="shared" si="5"/>
        <v>0</v>
      </c>
      <c r="D87" s="8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R87" s="154"/>
    </row>
    <row r="88" spans="1:44" ht="12" customHeight="1" hidden="1">
      <c r="A88" s="97" t="s">
        <v>102</v>
      </c>
      <c r="B88" s="98" t="s">
        <v>1032</v>
      </c>
      <c r="C88" s="109">
        <f t="shared" si="5"/>
        <v>0</v>
      </c>
      <c r="D88" s="87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R88" s="154"/>
    </row>
    <row r="89" spans="1:44" ht="12" customHeight="1" hidden="1">
      <c r="A89" s="97" t="s">
        <v>102</v>
      </c>
      <c r="B89" s="98" t="s">
        <v>1033</v>
      </c>
      <c r="C89" s="109">
        <f t="shared" si="5"/>
        <v>0</v>
      </c>
      <c r="D89" s="110">
        <f aca="true" t="shared" si="6" ref="D89:AP89">SUM(D71:D88)</f>
        <v>0</v>
      </c>
      <c r="E89" s="110">
        <f t="shared" si="6"/>
        <v>0</v>
      </c>
      <c r="F89" s="110">
        <f t="shared" si="6"/>
        <v>0</v>
      </c>
      <c r="G89" s="110">
        <f t="shared" si="6"/>
        <v>0</v>
      </c>
      <c r="H89" s="110">
        <f t="shared" si="6"/>
        <v>0</v>
      </c>
      <c r="I89" s="110">
        <f t="shared" si="6"/>
        <v>0</v>
      </c>
      <c r="J89" s="110">
        <f t="shared" si="6"/>
        <v>0</v>
      </c>
      <c r="K89" s="110">
        <f t="shared" si="6"/>
        <v>0</v>
      </c>
      <c r="L89" s="110">
        <f t="shared" si="6"/>
        <v>0</v>
      </c>
      <c r="M89" s="110">
        <f t="shared" si="6"/>
        <v>0</v>
      </c>
      <c r="N89" s="110">
        <f t="shared" si="6"/>
        <v>0</v>
      </c>
      <c r="O89" s="110">
        <f t="shared" si="6"/>
        <v>0</v>
      </c>
      <c r="P89" s="110">
        <f t="shared" si="6"/>
        <v>0</v>
      </c>
      <c r="Q89" s="110">
        <f t="shared" si="6"/>
        <v>0</v>
      </c>
      <c r="R89" s="110">
        <f t="shared" si="6"/>
        <v>0</v>
      </c>
      <c r="S89" s="110">
        <f t="shared" si="6"/>
        <v>0</v>
      </c>
      <c r="T89" s="110">
        <f t="shared" si="6"/>
        <v>0</v>
      </c>
      <c r="U89" s="110">
        <f t="shared" si="6"/>
        <v>0</v>
      </c>
      <c r="V89" s="110">
        <f t="shared" si="6"/>
        <v>0</v>
      </c>
      <c r="W89" s="110">
        <f t="shared" si="6"/>
        <v>0</v>
      </c>
      <c r="X89" s="110">
        <f t="shared" si="6"/>
        <v>0</v>
      </c>
      <c r="Y89" s="110">
        <f t="shared" si="6"/>
        <v>0</v>
      </c>
      <c r="Z89" s="110">
        <f t="shared" si="6"/>
        <v>0</v>
      </c>
      <c r="AA89" s="110">
        <f t="shared" si="6"/>
        <v>0</v>
      </c>
      <c r="AB89" s="110">
        <f t="shared" si="6"/>
        <v>0</v>
      </c>
      <c r="AC89" s="110">
        <f t="shared" si="6"/>
        <v>0</v>
      </c>
      <c r="AD89" s="110">
        <f t="shared" si="6"/>
        <v>0</v>
      </c>
      <c r="AE89" s="110">
        <f t="shared" si="6"/>
        <v>0</v>
      </c>
      <c r="AF89" s="110">
        <f t="shared" si="6"/>
        <v>0</v>
      </c>
      <c r="AG89" s="110">
        <f t="shared" si="6"/>
        <v>0</v>
      </c>
      <c r="AH89" s="110">
        <f t="shared" si="6"/>
        <v>0</v>
      </c>
      <c r="AI89" s="110">
        <f t="shared" si="6"/>
        <v>0</v>
      </c>
      <c r="AJ89" s="110">
        <f t="shared" si="6"/>
        <v>0</v>
      </c>
      <c r="AK89" s="110">
        <f t="shared" si="6"/>
        <v>0</v>
      </c>
      <c r="AL89" s="110">
        <f t="shared" si="6"/>
        <v>0</v>
      </c>
      <c r="AM89" s="110">
        <f t="shared" si="6"/>
        <v>0</v>
      </c>
      <c r="AN89" s="110">
        <f t="shared" si="6"/>
        <v>0</v>
      </c>
      <c r="AO89" s="110">
        <f t="shared" si="6"/>
        <v>0</v>
      </c>
      <c r="AP89" s="110">
        <f t="shared" si="6"/>
        <v>0</v>
      </c>
      <c r="AR89" s="154"/>
    </row>
    <row r="90" spans="1:44" ht="12" customHeight="1" hidden="1">
      <c r="A90" s="106" t="s">
        <v>102</v>
      </c>
      <c r="B90" s="107" t="s">
        <v>1121</v>
      </c>
      <c r="C90" s="109"/>
      <c r="D90" s="87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R90" s="154"/>
    </row>
    <row r="91" spans="1:44" ht="12" customHeight="1" hidden="1">
      <c r="A91" s="97" t="s">
        <v>1122</v>
      </c>
      <c r="B91" s="98" t="s">
        <v>1123</v>
      </c>
      <c r="C91" s="109">
        <f aca="true" t="shared" si="7" ref="C91:C138">D91+E91+I91</f>
        <v>0</v>
      </c>
      <c r="D91" s="87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R91" s="154"/>
    </row>
    <row r="92" spans="1:44" ht="12" customHeight="1" hidden="1">
      <c r="A92" s="97" t="s">
        <v>635</v>
      </c>
      <c r="B92" s="98" t="s">
        <v>1124</v>
      </c>
      <c r="C92" s="109">
        <f t="shared" si="7"/>
        <v>0</v>
      </c>
      <c r="D92" s="87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R92" s="154"/>
    </row>
    <row r="93" spans="1:44" ht="12" customHeight="1" hidden="1">
      <c r="A93" s="97" t="s">
        <v>668</v>
      </c>
      <c r="B93" s="98" t="s">
        <v>1125</v>
      </c>
      <c r="C93" s="109">
        <f t="shared" si="7"/>
        <v>0</v>
      </c>
      <c r="D93" s="87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R93" s="154"/>
    </row>
    <row r="94" spans="1:44" ht="12" customHeight="1" hidden="1">
      <c r="A94" s="97" t="s">
        <v>1126</v>
      </c>
      <c r="B94" s="98" t="s">
        <v>1127</v>
      </c>
      <c r="C94" s="109">
        <f t="shared" si="7"/>
        <v>0</v>
      </c>
      <c r="D94" s="87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R94" s="154"/>
    </row>
    <row r="95" spans="1:44" ht="12" customHeight="1" hidden="1">
      <c r="A95" s="97" t="s">
        <v>1128</v>
      </c>
      <c r="B95" s="98" t="s">
        <v>1129</v>
      </c>
      <c r="C95" s="109">
        <f t="shared" si="7"/>
        <v>0</v>
      </c>
      <c r="D95" s="8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R95" s="154"/>
    </row>
    <row r="96" spans="1:44" ht="12" customHeight="1" hidden="1">
      <c r="A96" s="97" t="s">
        <v>637</v>
      </c>
      <c r="B96" s="98" t="s">
        <v>1130</v>
      </c>
      <c r="C96" s="109">
        <f t="shared" si="7"/>
        <v>0</v>
      </c>
      <c r="D96" s="87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R96" s="154"/>
    </row>
    <row r="97" spans="1:44" ht="12" customHeight="1" hidden="1">
      <c r="A97" s="97" t="s">
        <v>638</v>
      </c>
      <c r="B97" s="98" t="s">
        <v>1131</v>
      </c>
      <c r="C97" s="109">
        <f t="shared" si="7"/>
        <v>0</v>
      </c>
      <c r="D97" s="87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R97" s="154"/>
    </row>
    <row r="98" spans="1:44" ht="12" customHeight="1" hidden="1">
      <c r="A98" s="97" t="s">
        <v>683</v>
      </c>
      <c r="B98" s="98" t="s">
        <v>1132</v>
      </c>
      <c r="C98" s="109">
        <f t="shared" si="7"/>
        <v>0</v>
      </c>
      <c r="D98" s="87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R98" s="154"/>
    </row>
    <row r="99" spans="1:44" ht="12" customHeight="1" hidden="1">
      <c r="A99" s="97" t="s">
        <v>681</v>
      </c>
      <c r="B99" s="98" t="s">
        <v>1133</v>
      </c>
      <c r="C99" s="109">
        <f t="shared" si="7"/>
        <v>0</v>
      </c>
      <c r="D99" s="87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R99" s="154"/>
    </row>
    <row r="100" spans="1:44" ht="12" customHeight="1" hidden="1">
      <c r="A100" s="97" t="s">
        <v>639</v>
      </c>
      <c r="B100" s="98" t="s">
        <v>1134</v>
      </c>
      <c r="C100" s="109">
        <f t="shared" si="7"/>
        <v>0</v>
      </c>
      <c r="D100" s="87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R100" s="154"/>
    </row>
    <row r="101" spans="1:44" ht="12" customHeight="1" hidden="1">
      <c r="A101" s="97" t="s">
        <v>1135</v>
      </c>
      <c r="B101" s="98" t="s">
        <v>1136</v>
      </c>
      <c r="C101" s="109">
        <f t="shared" si="7"/>
        <v>0</v>
      </c>
      <c r="D101" s="87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R101" s="154"/>
    </row>
    <row r="102" spans="1:44" ht="12" customHeight="1" hidden="1">
      <c r="A102" s="97" t="s">
        <v>1137</v>
      </c>
      <c r="B102" s="98" t="s">
        <v>1138</v>
      </c>
      <c r="C102" s="109">
        <f t="shared" si="7"/>
        <v>0</v>
      </c>
      <c r="D102" s="87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R102" s="154"/>
    </row>
    <row r="103" spans="1:44" ht="12" customHeight="1" hidden="1">
      <c r="A103" s="97" t="s">
        <v>1139</v>
      </c>
      <c r="B103" s="98" t="s">
        <v>1140</v>
      </c>
      <c r="C103" s="109">
        <f t="shared" si="7"/>
        <v>0</v>
      </c>
      <c r="D103" s="8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R103" s="154"/>
    </row>
    <row r="104" spans="1:44" ht="12" customHeight="1" hidden="1">
      <c r="A104" s="97" t="s">
        <v>1141</v>
      </c>
      <c r="B104" s="98" t="s">
        <v>1142</v>
      </c>
      <c r="C104" s="109">
        <f t="shared" si="7"/>
        <v>0</v>
      </c>
      <c r="D104" s="87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R104" s="154"/>
    </row>
    <row r="105" spans="1:44" ht="12" customHeight="1" hidden="1">
      <c r="A105" s="97" t="s">
        <v>680</v>
      </c>
      <c r="B105" s="98" t="s">
        <v>1143</v>
      </c>
      <c r="C105" s="109">
        <f t="shared" si="7"/>
        <v>0</v>
      </c>
      <c r="D105" s="87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R105" s="154"/>
    </row>
    <row r="106" spans="1:44" ht="12" customHeight="1" hidden="1">
      <c r="A106" s="97" t="s">
        <v>1144</v>
      </c>
      <c r="B106" s="98" t="s">
        <v>1145</v>
      </c>
      <c r="C106" s="109">
        <f t="shared" si="7"/>
        <v>0</v>
      </c>
      <c r="D106" s="87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R106" s="154"/>
    </row>
    <row r="107" spans="1:44" ht="12" customHeight="1" hidden="1">
      <c r="A107" s="97" t="s">
        <v>1146</v>
      </c>
      <c r="B107" s="98" t="s">
        <v>1147</v>
      </c>
      <c r="C107" s="109">
        <f t="shared" si="7"/>
        <v>0</v>
      </c>
      <c r="D107" s="87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R107" s="154"/>
    </row>
    <row r="108" spans="1:44" ht="12" customHeight="1" hidden="1">
      <c r="A108" s="97" t="s">
        <v>1148</v>
      </c>
      <c r="B108" s="98" t="s">
        <v>1149</v>
      </c>
      <c r="C108" s="109">
        <f t="shared" si="7"/>
        <v>0</v>
      </c>
      <c r="D108" s="87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R108" s="154"/>
    </row>
    <row r="109" spans="1:44" ht="12" customHeight="1" hidden="1">
      <c r="A109" s="97" t="s">
        <v>1150</v>
      </c>
      <c r="B109" s="98" t="s">
        <v>1151</v>
      </c>
      <c r="C109" s="109">
        <f t="shared" si="7"/>
        <v>0</v>
      </c>
      <c r="D109" s="87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R109" s="154"/>
    </row>
    <row r="110" spans="1:44" ht="12" customHeight="1" hidden="1">
      <c r="A110" s="97" t="s">
        <v>641</v>
      </c>
      <c r="B110" s="98" t="s">
        <v>1152</v>
      </c>
      <c r="C110" s="109">
        <f t="shared" si="7"/>
        <v>0</v>
      </c>
      <c r="D110" s="8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R110" s="154"/>
    </row>
    <row r="111" spans="1:44" ht="12" customHeight="1" hidden="1">
      <c r="A111" s="97" t="s">
        <v>642</v>
      </c>
      <c r="B111" s="98" t="s">
        <v>1153</v>
      </c>
      <c r="C111" s="109">
        <f t="shared" si="7"/>
        <v>0</v>
      </c>
      <c r="D111" s="8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R111" s="154"/>
    </row>
    <row r="112" spans="1:44" ht="12" customHeight="1" hidden="1">
      <c r="A112" s="97" t="s">
        <v>1154</v>
      </c>
      <c r="B112" s="98" t="s">
        <v>1155</v>
      </c>
      <c r="C112" s="109">
        <f t="shared" si="7"/>
        <v>0</v>
      </c>
      <c r="D112" s="8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R112" s="154"/>
    </row>
    <row r="113" spans="1:44" ht="12" customHeight="1" hidden="1">
      <c r="A113" s="97" t="s">
        <v>643</v>
      </c>
      <c r="B113" s="98" t="s">
        <v>1156</v>
      </c>
      <c r="C113" s="109">
        <f t="shared" si="7"/>
        <v>0</v>
      </c>
      <c r="D113" s="8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R113" s="154"/>
    </row>
    <row r="114" spans="1:44" ht="12" customHeight="1" hidden="1">
      <c r="A114" s="97" t="s">
        <v>1157</v>
      </c>
      <c r="B114" s="98" t="s">
        <v>1158</v>
      </c>
      <c r="C114" s="109">
        <f t="shared" si="7"/>
        <v>0</v>
      </c>
      <c r="D114" s="8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R114" s="154"/>
    </row>
    <row r="115" spans="1:44" ht="12" customHeight="1" hidden="1">
      <c r="A115" s="97" t="s">
        <v>645</v>
      </c>
      <c r="B115" s="98" t="s">
        <v>1159</v>
      </c>
      <c r="C115" s="109">
        <f t="shared" si="7"/>
        <v>0</v>
      </c>
      <c r="D115" s="8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R115" s="154"/>
    </row>
    <row r="116" spans="1:44" ht="12" customHeight="1" hidden="1">
      <c r="A116" s="97" t="s">
        <v>646</v>
      </c>
      <c r="B116" s="98" t="s">
        <v>1160</v>
      </c>
      <c r="C116" s="109">
        <f t="shared" si="7"/>
        <v>0</v>
      </c>
      <c r="D116" s="8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R116" s="154"/>
    </row>
    <row r="117" spans="1:44" ht="12" customHeight="1" hidden="1">
      <c r="A117" s="97" t="s">
        <v>647</v>
      </c>
      <c r="B117" s="98" t="s">
        <v>1161</v>
      </c>
      <c r="C117" s="109">
        <f t="shared" si="7"/>
        <v>0</v>
      </c>
      <c r="D117" s="8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R117" s="154"/>
    </row>
    <row r="118" spans="1:44" ht="12" customHeight="1" hidden="1">
      <c r="A118" s="97" t="s">
        <v>648</v>
      </c>
      <c r="B118" s="98" t="s">
        <v>1162</v>
      </c>
      <c r="C118" s="109">
        <f t="shared" si="7"/>
        <v>0</v>
      </c>
      <c r="D118" s="8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R118" s="154"/>
    </row>
    <row r="119" spans="1:44" ht="12" customHeight="1" hidden="1">
      <c r="A119" s="97" t="s">
        <v>1163</v>
      </c>
      <c r="B119" s="98" t="s">
        <v>1164</v>
      </c>
      <c r="C119" s="109">
        <f t="shared" si="7"/>
        <v>0</v>
      </c>
      <c r="D119" s="8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R119" s="154"/>
    </row>
    <row r="120" spans="1:44" ht="12" customHeight="1" hidden="1">
      <c r="A120" s="97" t="s">
        <v>1165</v>
      </c>
      <c r="B120" s="98" t="s">
        <v>1166</v>
      </c>
      <c r="C120" s="109">
        <f t="shared" si="7"/>
        <v>0</v>
      </c>
      <c r="D120" s="8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R120" s="154"/>
    </row>
    <row r="121" spans="1:44" ht="12" customHeight="1" hidden="1">
      <c r="A121" s="97" t="s">
        <v>1167</v>
      </c>
      <c r="B121" s="98" t="s">
        <v>1168</v>
      </c>
      <c r="C121" s="109">
        <f t="shared" si="7"/>
        <v>0</v>
      </c>
      <c r="D121" s="8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R121" s="154"/>
    </row>
    <row r="122" spans="1:44" ht="12" customHeight="1" hidden="1">
      <c r="A122" s="97" t="s">
        <v>1169</v>
      </c>
      <c r="B122" s="98" t="s">
        <v>1170</v>
      </c>
      <c r="C122" s="109">
        <f t="shared" si="7"/>
        <v>0</v>
      </c>
      <c r="D122" s="8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R122" s="154"/>
    </row>
    <row r="123" spans="1:44" ht="12" customHeight="1" hidden="1">
      <c r="A123" s="97" t="s">
        <v>1171</v>
      </c>
      <c r="B123" s="98" t="s">
        <v>1172</v>
      </c>
      <c r="C123" s="109">
        <f t="shared" si="7"/>
        <v>0</v>
      </c>
      <c r="D123" s="8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R123" s="154"/>
    </row>
    <row r="124" spans="1:44" ht="12" customHeight="1" hidden="1">
      <c r="A124" s="97" t="s">
        <v>1173</v>
      </c>
      <c r="B124" s="98" t="s">
        <v>1174</v>
      </c>
      <c r="C124" s="109">
        <f t="shared" si="7"/>
        <v>0</v>
      </c>
      <c r="D124" s="8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R124" s="154"/>
    </row>
    <row r="125" spans="1:44" ht="12" customHeight="1" hidden="1">
      <c r="A125" s="97" t="s">
        <v>688</v>
      </c>
      <c r="B125" s="98" t="s">
        <v>1175</v>
      </c>
      <c r="C125" s="109">
        <f t="shared" si="7"/>
        <v>0</v>
      </c>
      <c r="D125" s="8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R125" s="154"/>
    </row>
    <row r="126" spans="1:44" ht="12" customHeight="1" hidden="1">
      <c r="A126" s="97" t="s">
        <v>1176</v>
      </c>
      <c r="B126" s="98" t="s">
        <v>1177</v>
      </c>
      <c r="C126" s="109">
        <f t="shared" si="7"/>
        <v>0</v>
      </c>
      <c r="D126" s="8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R126" s="154"/>
    </row>
    <row r="127" spans="1:44" ht="12" customHeight="1" hidden="1">
      <c r="A127" s="97" t="s">
        <v>1178</v>
      </c>
      <c r="B127" s="98" t="s">
        <v>1179</v>
      </c>
      <c r="C127" s="109">
        <f t="shared" si="7"/>
        <v>0</v>
      </c>
      <c r="D127" s="8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R127" s="154"/>
    </row>
    <row r="128" spans="1:44" ht="12" customHeight="1" hidden="1">
      <c r="A128" s="97" t="s">
        <v>1180</v>
      </c>
      <c r="B128" s="98" t="s">
        <v>1181</v>
      </c>
      <c r="C128" s="109">
        <f t="shared" si="7"/>
        <v>0</v>
      </c>
      <c r="D128" s="8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R128" s="154"/>
    </row>
    <row r="129" spans="1:44" ht="12" customHeight="1" hidden="1">
      <c r="A129" s="97" t="s">
        <v>1182</v>
      </c>
      <c r="B129" s="98" t="s">
        <v>1183</v>
      </c>
      <c r="C129" s="109">
        <f t="shared" si="7"/>
        <v>0</v>
      </c>
      <c r="D129" s="8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R129" s="154"/>
    </row>
    <row r="130" spans="1:44" ht="12" customHeight="1" hidden="1">
      <c r="A130" s="97" t="s">
        <v>1184</v>
      </c>
      <c r="B130" s="98" t="s">
        <v>1185</v>
      </c>
      <c r="C130" s="109">
        <f t="shared" si="7"/>
        <v>0</v>
      </c>
      <c r="D130" s="8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R130" s="154"/>
    </row>
    <row r="131" spans="1:44" ht="12" customHeight="1" hidden="1">
      <c r="A131" s="97" t="s">
        <v>1186</v>
      </c>
      <c r="B131" s="98" t="s">
        <v>1187</v>
      </c>
      <c r="C131" s="109">
        <f t="shared" si="7"/>
        <v>0</v>
      </c>
      <c r="D131" s="8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R131" s="154"/>
    </row>
    <row r="132" spans="1:44" ht="12" customHeight="1" hidden="1">
      <c r="A132" s="97" t="s">
        <v>661</v>
      </c>
      <c r="B132" s="98" t="s">
        <v>1188</v>
      </c>
      <c r="C132" s="109">
        <f t="shared" si="7"/>
        <v>0</v>
      </c>
      <c r="D132" s="8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R132" s="154"/>
    </row>
    <row r="133" spans="1:44" ht="12" customHeight="1" hidden="1">
      <c r="A133" s="97" t="s">
        <v>1189</v>
      </c>
      <c r="B133" s="98" t="s">
        <v>1190</v>
      </c>
      <c r="C133" s="109">
        <f t="shared" si="7"/>
        <v>0</v>
      </c>
      <c r="D133" s="8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R133" s="154"/>
    </row>
    <row r="134" spans="1:44" ht="12" customHeight="1" hidden="1">
      <c r="A134" s="97" t="s">
        <v>1191</v>
      </c>
      <c r="B134" s="98" t="s">
        <v>1192</v>
      </c>
      <c r="C134" s="109">
        <f t="shared" si="7"/>
        <v>0</v>
      </c>
      <c r="D134" s="8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R134" s="154"/>
    </row>
    <row r="135" spans="1:44" ht="12" customHeight="1" hidden="1">
      <c r="A135" s="97" t="s">
        <v>663</v>
      </c>
      <c r="B135" s="98" t="s">
        <v>1193</v>
      </c>
      <c r="C135" s="109">
        <f t="shared" si="7"/>
        <v>0</v>
      </c>
      <c r="D135" s="8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R135" s="154"/>
    </row>
    <row r="136" spans="1:44" ht="12" customHeight="1" hidden="1">
      <c r="A136" s="97" t="s">
        <v>1194</v>
      </c>
      <c r="B136" s="98" t="s">
        <v>1195</v>
      </c>
      <c r="C136" s="109">
        <f t="shared" si="7"/>
        <v>0</v>
      </c>
      <c r="D136" s="8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R136" s="154"/>
    </row>
    <row r="137" spans="1:44" ht="12" customHeight="1" hidden="1">
      <c r="A137" s="97" t="s">
        <v>102</v>
      </c>
      <c r="B137" s="98" t="s">
        <v>1032</v>
      </c>
      <c r="C137" s="109">
        <f t="shared" si="7"/>
        <v>0</v>
      </c>
      <c r="D137" s="8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R137" s="154"/>
    </row>
    <row r="138" spans="1:44" ht="12" customHeight="1" hidden="1">
      <c r="A138" s="97" t="s">
        <v>102</v>
      </c>
      <c r="B138" s="98" t="s">
        <v>1033</v>
      </c>
      <c r="C138" s="109">
        <f t="shared" si="7"/>
        <v>0</v>
      </c>
      <c r="D138" s="110">
        <f aca="true" t="shared" si="8" ref="D138:AP138">SUM(D91:D137)</f>
        <v>0</v>
      </c>
      <c r="E138" s="110">
        <f t="shared" si="8"/>
        <v>0</v>
      </c>
      <c r="F138" s="110">
        <f t="shared" si="8"/>
        <v>0</v>
      </c>
      <c r="G138" s="110">
        <f t="shared" si="8"/>
        <v>0</v>
      </c>
      <c r="H138" s="110">
        <f t="shared" si="8"/>
        <v>0</v>
      </c>
      <c r="I138" s="110">
        <f t="shared" si="8"/>
        <v>0</v>
      </c>
      <c r="J138" s="110">
        <f t="shared" si="8"/>
        <v>0</v>
      </c>
      <c r="K138" s="110">
        <f t="shared" si="8"/>
        <v>0</v>
      </c>
      <c r="L138" s="110">
        <f t="shared" si="8"/>
        <v>0</v>
      </c>
      <c r="M138" s="110">
        <f t="shared" si="8"/>
        <v>0</v>
      </c>
      <c r="N138" s="110">
        <f t="shared" si="8"/>
        <v>0</v>
      </c>
      <c r="O138" s="110">
        <f t="shared" si="8"/>
        <v>0</v>
      </c>
      <c r="P138" s="110">
        <f t="shared" si="8"/>
        <v>0</v>
      </c>
      <c r="Q138" s="110">
        <f t="shared" si="8"/>
        <v>0</v>
      </c>
      <c r="R138" s="110">
        <f t="shared" si="8"/>
        <v>0</v>
      </c>
      <c r="S138" s="110">
        <f t="shared" si="8"/>
        <v>0</v>
      </c>
      <c r="T138" s="110">
        <f t="shared" si="8"/>
        <v>0</v>
      </c>
      <c r="U138" s="110">
        <f t="shared" si="8"/>
        <v>0</v>
      </c>
      <c r="V138" s="110">
        <f t="shared" si="8"/>
        <v>0</v>
      </c>
      <c r="W138" s="110">
        <f t="shared" si="8"/>
        <v>0</v>
      </c>
      <c r="X138" s="110">
        <f t="shared" si="8"/>
        <v>0</v>
      </c>
      <c r="Y138" s="110">
        <f t="shared" si="8"/>
        <v>0</v>
      </c>
      <c r="Z138" s="110">
        <f t="shared" si="8"/>
        <v>0</v>
      </c>
      <c r="AA138" s="110">
        <f t="shared" si="8"/>
        <v>0</v>
      </c>
      <c r="AB138" s="110">
        <f t="shared" si="8"/>
        <v>0</v>
      </c>
      <c r="AC138" s="110">
        <f t="shared" si="8"/>
        <v>0</v>
      </c>
      <c r="AD138" s="110">
        <f t="shared" si="8"/>
        <v>0</v>
      </c>
      <c r="AE138" s="110">
        <f t="shared" si="8"/>
        <v>0</v>
      </c>
      <c r="AF138" s="110">
        <f t="shared" si="8"/>
        <v>0</v>
      </c>
      <c r="AG138" s="110">
        <f t="shared" si="8"/>
        <v>0</v>
      </c>
      <c r="AH138" s="110">
        <f t="shared" si="8"/>
        <v>0</v>
      </c>
      <c r="AI138" s="110">
        <f t="shared" si="8"/>
        <v>0</v>
      </c>
      <c r="AJ138" s="110">
        <f t="shared" si="8"/>
        <v>0</v>
      </c>
      <c r="AK138" s="110">
        <f t="shared" si="8"/>
        <v>0</v>
      </c>
      <c r="AL138" s="110">
        <f t="shared" si="8"/>
        <v>0</v>
      </c>
      <c r="AM138" s="110">
        <f t="shared" si="8"/>
        <v>0</v>
      </c>
      <c r="AN138" s="110">
        <f t="shared" si="8"/>
        <v>0</v>
      </c>
      <c r="AO138" s="110">
        <f t="shared" si="8"/>
        <v>0</v>
      </c>
      <c r="AP138" s="110">
        <f t="shared" si="8"/>
        <v>0</v>
      </c>
      <c r="AR138" s="154"/>
    </row>
    <row r="139" spans="1:44" ht="12" customHeight="1" hidden="1">
      <c r="A139" s="106" t="s">
        <v>102</v>
      </c>
      <c r="B139" s="107" t="s">
        <v>1196</v>
      </c>
      <c r="C139" s="109"/>
      <c r="D139" s="8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R139" s="154"/>
    </row>
    <row r="140" spans="1:44" ht="12" customHeight="1" hidden="1">
      <c r="A140" s="97" t="s">
        <v>691</v>
      </c>
      <c r="B140" s="98" t="s">
        <v>1197</v>
      </c>
      <c r="C140" s="109">
        <f aca="true" t="shared" si="9" ref="C140:C171">D140+E140+I140</f>
        <v>0</v>
      </c>
      <c r="D140" s="8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R140" s="154"/>
    </row>
    <row r="141" spans="1:44" ht="12" customHeight="1" hidden="1">
      <c r="A141" s="97" t="s">
        <v>692</v>
      </c>
      <c r="B141" s="98" t="s">
        <v>1198</v>
      </c>
      <c r="C141" s="109">
        <f t="shared" si="9"/>
        <v>0</v>
      </c>
      <c r="D141" s="8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R141" s="154"/>
    </row>
    <row r="142" spans="1:44" ht="12" customHeight="1" hidden="1">
      <c r="A142" s="97" t="s">
        <v>1199</v>
      </c>
      <c r="B142" s="98" t="s">
        <v>1200</v>
      </c>
      <c r="C142" s="109">
        <f t="shared" si="9"/>
        <v>0</v>
      </c>
      <c r="D142" s="8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R142" s="154"/>
    </row>
    <row r="143" spans="1:44" ht="12" customHeight="1" hidden="1">
      <c r="A143" s="97" t="s">
        <v>738</v>
      </c>
      <c r="B143" s="98" t="s">
        <v>1201</v>
      </c>
      <c r="C143" s="109">
        <f t="shared" si="9"/>
        <v>0</v>
      </c>
      <c r="D143" s="8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R143" s="154"/>
    </row>
    <row r="144" spans="1:44" ht="12" customHeight="1" hidden="1">
      <c r="A144" s="97" t="s">
        <v>1202</v>
      </c>
      <c r="B144" s="98" t="s">
        <v>1203</v>
      </c>
      <c r="C144" s="109">
        <f t="shared" si="9"/>
        <v>0</v>
      </c>
      <c r="D144" s="8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R144" s="154"/>
    </row>
    <row r="145" spans="1:44" ht="12" customHeight="1" hidden="1">
      <c r="A145" s="97" t="s">
        <v>698</v>
      </c>
      <c r="B145" s="98" t="s">
        <v>1204</v>
      </c>
      <c r="C145" s="109">
        <f t="shared" si="9"/>
        <v>0</v>
      </c>
      <c r="D145" s="8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R145" s="154"/>
    </row>
    <row r="146" spans="1:44" ht="12" customHeight="1" hidden="1">
      <c r="A146" s="97" t="s">
        <v>1205</v>
      </c>
      <c r="B146" s="98" t="s">
        <v>1206</v>
      </c>
      <c r="C146" s="109">
        <f t="shared" si="9"/>
        <v>0</v>
      </c>
      <c r="D146" s="8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R146" s="154"/>
    </row>
    <row r="147" spans="1:44" ht="12" customHeight="1" hidden="1">
      <c r="A147" s="97" t="s">
        <v>740</v>
      </c>
      <c r="B147" s="98" t="s">
        <v>1207</v>
      </c>
      <c r="C147" s="109">
        <f t="shared" si="9"/>
        <v>0</v>
      </c>
      <c r="D147" s="8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R147" s="154"/>
    </row>
    <row r="148" spans="1:44" ht="12" customHeight="1" hidden="1">
      <c r="A148" s="97" t="s">
        <v>1208</v>
      </c>
      <c r="B148" s="98" t="s">
        <v>1209</v>
      </c>
      <c r="C148" s="109">
        <f t="shared" si="9"/>
        <v>0</v>
      </c>
      <c r="D148" s="8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R148" s="154"/>
    </row>
    <row r="149" spans="1:44" ht="12" customHeight="1" hidden="1">
      <c r="A149" s="97" t="s">
        <v>1210</v>
      </c>
      <c r="B149" s="98" t="s">
        <v>1211</v>
      </c>
      <c r="C149" s="109">
        <f t="shared" si="9"/>
        <v>0</v>
      </c>
      <c r="D149" s="8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R149" s="154"/>
    </row>
    <row r="150" spans="1:44" ht="12" customHeight="1" hidden="1">
      <c r="A150" s="97" t="s">
        <v>1212</v>
      </c>
      <c r="B150" s="98" t="s">
        <v>1213</v>
      </c>
      <c r="C150" s="109">
        <f t="shared" si="9"/>
        <v>0</v>
      </c>
      <c r="D150" s="8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R150" s="154"/>
    </row>
    <row r="151" spans="1:44" ht="12" customHeight="1" hidden="1">
      <c r="A151" s="97" t="s">
        <v>1214</v>
      </c>
      <c r="B151" s="98" t="s">
        <v>1215</v>
      </c>
      <c r="C151" s="109">
        <f t="shared" si="9"/>
        <v>0</v>
      </c>
      <c r="D151" s="8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R151" s="154"/>
    </row>
    <row r="152" spans="1:44" ht="12" customHeight="1" hidden="1">
      <c r="A152" s="97" t="s">
        <v>706</v>
      </c>
      <c r="B152" s="98" t="s">
        <v>1216</v>
      </c>
      <c r="C152" s="109">
        <f t="shared" si="9"/>
        <v>0</v>
      </c>
      <c r="D152" s="8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R152" s="154"/>
    </row>
    <row r="153" spans="1:44" ht="12" customHeight="1" hidden="1">
      <c r="A153" s="97" t="s">
        <v>1217</v>
      </c>
      <c r="B153" s="98" t="s">
        <v>1218</v>
      </c>
      <c r="C153" s="109">
        <f t="shared" si="9"/>
        <v>0</v>
      </c>
      <c r="D153" s="8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R153" s="154"/>
    </row>
    <row r="154" spans="1:44" ht="12" customHeight="1" hidden="1">
      <c r="A154" s="97" t="s">
        <v>708</v>
      </c>
      <c r="B154" s="98" t="s">
        <v>1219</v>
      </c>
      <c r="C154" s="109">
        <f t="shared" si="9"/>
        <v>0</v>
      </c>
      <c r="D154" s="8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R154" s="154"/>
    </row>
    <row r="155" spans="1:44" ht="12" customHeight="1" hidden="1">
      <c r="A155" s="97" t="s">
        <v>709</v>
      </c>
      <c r="B155" s="98" t="s">
        <v>1220</v>
      </c>
      <c r="C155" s="109">
        <f t="shared" si="9"/>
        <v>0</v>
      </c>
      <c r="D155" s="8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R155" s="154"/>
    </row>
    <row r="156" spans="1:44" ht="12" customHeight="1" hidden="1">
      <c r="A156" s="97" t="s">
        <v>1221</v>
      </c>
      <c r="B156" s="98" t="s">
        <v>1222</v>
      </c>
      <c r="C156" s="109">
        <f t="shared" si="9"/>
        <v>0</v>
      </c>
      <c r="D156" s="8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R156" s="154"/>
    </row>
    <row r="157" spans="1:44" ht="12" customHeight="1" hidden="1">
      <c r="A157" s="97" t="s">
        <v>1223</v>
      </c>
      <c r="B157" s="98" t="s">
        <v>1224</v>
      </c>
      <c r="C157" s="109">
        <f t="shared" si="9"/>
        <v>0</v>
      </c>
      <c r="D157" s="8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R157" s="154"/>
    </row>
    <row r="158" spans="1:44" ht="12" customHeight="1" hidden="1">
      <c r="A158" s="97" t="s">
        <v>753</v>
      </c>
      <c r="B158" s="98" t="s">
        <v>1225</v>
      </c>
      <c r="C158" s="109">
        <f t="shared" si="9"/>
        <v>0</v>
      </c>
      <c r="D158" s="8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R158" s="154"/>
    </row>
    <row r="159" spans="1:44" ht="12" customHeight="1" hidden="1">
      <c r="A159" s="97" t="s">
        <v>1226</v>
      </c>
      <c r="B159" s="98" t="s">
        <v>1227</v>
      </c>
      <c r="C159" s="109">
        <f t="shared" si="9"/>
        <v>0</v>
      </c>
      <c r="D159" s="8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R159" s="154"/>
    </row>
    <row r="160" spans="1:44" ht="12" customHeight="1" hidden="1">
      <c r="A160" s="97" t="s">
        <v>1228</v>
      </c>
      <c r="B160" s="98" t="s">
        <v>1229</v>
      </c>
      <c r="C160" s="109">
        <f t="shared" si="9"/>
        <v>0</v>
      </c>
      <c r="D160" s="8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R160" s="154"/>
    </row>
    <row r="161" spans="1:44" ht="12" customHeight="1" hidden="1">
      <c r="A161" s="97" t="s">
        <v>741</v>
      </c>
      <c r="B161" s="98" t="s">
        <v>1230</v>
      </c>
      <c r="C161" s="109">
        <f t="shared" si="9"/>
        <v>0</v>
      </c>
      <c r="D161" s="8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R161" s="154"/>
    </row>
    <row r="162" spans="1:44" ht="12" customHeight="1" hidden="1">
      <c r="A162" s="97" t="s">
        <v>1231</v>
      </c>
      <c r="B162" s="98" t="s">
        <v>1232</v>
      </c>
      <c r="C162" s="109">
        <f t="shared" si="9"/>
        <v>0</v>
      </c>
      <c r="D162" s="8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R162" s="154"/>
    </row>
    <row r="163" spans="1:44" ht="12" customHeight="1" hidden="1">
      <c r="A163" s="97" t="s">
        <v>1233</v>
      </c>
      <c r="B163" s="98" t="s">
        <v>1234</v>
      </c>
      <c r="C163" s="109">
        <f t="shared" si="9"/>
        <v>0</v>
      </c>
      <c r="D163" s="8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R163" s="154"/>
    </row>
    <row r="164" spans="1:44" ht="12" customHeight="1" hidden="1">
      <c r="A164" s="97" t="s">
        <v>743</v>
      </c>
      <c r="B164" s="98" t="s">
        <v>1235</v>
      </c>
      <c r="C164" s="109">
        <f t="shared" si="9"/>
        <v>0</v>
      </c>
      <c r="D164" s="8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R164" s="154"/>
    </row>
    <row r="165" spans="1:44" ht="12" customHeight="1" hidden="1">
      <c r="A165" s="97" t="s">
        <v>1236</v>
      </c>
      <c r="B165" s="98" t="s">
        <v>1237</v>
      </c>
      <c r="C165" s="109">
        <f t="shared" si="9"/>
        <v>0</v>
      </c>
      <c r="D165" s="8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R165" s="154"/>
    </row>
    <row r="166" spans="1:44" ht="12" customHeight="1" hidden="1">
      <c r="A166" s="97" t="s">
        <v>714</v>
      </c>
      <c r="B166" s="98" t="s">
        <v>1238</v>
      </c>
      <c r="C166" s="109">
        <f t="shared" si="9"/>
        <v>0</v>
      </c>
      <c r="D166" s="8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R166" s="154"/>
    </row>
    <row r="167" spans="1:44" ht="12" customHeight="1" hidden="1">
      <c r="A167" s="97" t="s">
        <v>715</v>
      </c>
      <c r="B167" s="98" t="s">
        <v>1239</v>
      </c>
      <c r="C167" s="109">
        <f t="shared" si="9"/>
        <v>0</v>
      </c>
      <c r="D167" s="8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R167" s="154"/>
    </row>
    <row r="168" spans="1:44" ht="12" customHeight="1" hidden="1">
      <c r="A168" s="97" t="s">
        <v>716</v>
      </c>
      <c r="B168" s="98" t="s">
        <v>1240</v>
      </c>
      <c r="C168" s="109">
        <f t="shared" si="9"/>
        <v>0</v>
      </c>
      <c r="D168" s="8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R168" s="154"/>
    </row>
    <row r="169" spans="1:44" ht="12" customHeight="1" hidden="1">
      <c r="A169" s="97" t="s">
        <v>718</v>
      </c>
      <c r="B169" s="98" t="s">
        <v>1241</v>
      </c>
      <c r="C169" s="109">
        <f t="shared" si="9"/>
        <v>0</v>
      </c>
      <c r="D169" s="8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R169" s="154"/>
    </row>
    <row r="170" spans="1:44" ht="12" customHeight="1" hidden="1">
      <c r="A170" s="97" t="s">
        <v>1242</v>
      </c>
      <c r="B170" s="98" t="s">
        <v>1243</v>
      </c>
      <c r="C170" s="109">
        <f t="shared" si="9"/>
        <v>0</v>
      </c>
      <c r="D170" s="8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R170" s="154"/>
    </row>
    <row r="171" spans="1:44" ht="12" customHeight="1" hidden="1">
      <c r="A171" s="97" t="s">
        <v>1244</v>
      </c>
      <c r="B171" s="98" t="s">
        <v>1245</v>
      </c>
      <c r="C171" s="109">
        <f t="shared" si="9"/>
        <v>0</v>
      </c>
      <c r="D171" s="8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R171" s="154"/>
    </row>
    <row r="172" spans="1:44" ht="12" customHeight="1" hidden="1">
      <c r="A172" s="97" t="s">
        <v>719</v>
      </c>
      <c r="B172" s="98" t="s">
        <v>1246</v>
      </c>
      <c r="C172" s="109">
        <f aca="true" t="shared" si="10" ref="C172:C196">D172+E172+I172</f>
        <v>0</v>
      </c>
      <c r="D172" s="8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R172" s="154"/>
    </row>
    <row r="173" spans="1:44" ht="12" customHeight="1" hidden="1">
      <c r="A173" s="97" t="s">
        <v>736</v>
      </c>
      <c r="B173" s="98" t="s">
        <v>1247</v>
      </c>
      <c r="C173" s="109">
        <f t="shared" si="10"/>
        <v>0</v>
      </c>
      <c r="D173" s="8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R173" s="154"/>
    </row>
    <row r="174" spans="1:44" ht="12" customHeight="1" hidden="1">
      <c r="A174" s="97" t="s">
        <v>1248</v>
      </c>
      <c r="B174" s="98" t="s">
        <v>1249</v>
      </c>
      <c r="C174" s="109">
        <f t="shared" si="10"/>
        <v>0</v>
      </c>
      <c r="D174" s="8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R174" s="154"/>
    </row>
    <row r="175" spans="1:44" ht="12" customHeight="1" hidden="1">
      <c r="A175" s="97" t="s">
        <v>721</v>
      </c>
      <c r="B175" s="98" t="s">
        <v>1250</v>
      </c>
      <c r="C175" s="109">
        <f t="shared" si="10"/>
        <v>0</v>
      </c>
      <c r="D175" s="8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R175" s="154"/>
    </row>
    <row r="176" spans="1:44" ht="12" customHeight="1" hidden="1">
      <c r="A176" s="97" t="s">
        <v>724</v>
      </c>
      <c r="B176" s="98" t="s">
        <v>1251</v>
      </c>
      <c r="C176" s="109">
        <f t="shared" si="10"/>
        <v>0</v>
      </c>
      <c r="D176" s="8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R176" s="154"/>
    </row>
    <row r="177" spans="1:44" ht="12" customHeight="1" hidden="1">
      <c r="A177" s="97" t="s">
        <v>1252</v>
      </c>
      <c r="B177" s="98" t="s">
        <v>1253</v>
      </c>
      <c r="C177" s="109">
        <f t="shared" si="10"/>
        <v>0</v>
      </c>
      <c r="D177" s="8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R177" s="154"/>
    </row>
    <row r="178" spans="1:44" ht="12" customHeight="1" hidden="1">
      <c r="A178" s="97" t="s">
        <v>1254</v>
      </c>
      <c r="B178" s="98" t="s">
        <v>1255</v>
      </c>
      <c r="C178" s="109">
        <f t="shared" si="10"/>
        <v>0</v>
      </c>
      <c r="D178" s="8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R178" s="154"/>
    </row>
    <row r="179" spans="1:44" ht="12" customHeight="1" hidden="1">
      <c r="A179" s="97" t="s">
        <v>1256</v>
      </c>
      <c r="B179" s="98" t="s">
        <v>1257</v>
      </c>
      <c r="C179" s="109">
        <f t="shared" si="10"/>
        <v>0</v>
      </c>
      <c r="D179" s="8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R179" s="154"/>
    </row>
    <row r="180" spans="1:44" ht="12" customHeight="1" hidden="1">
      <c r="A180" s="97" t="s">
        <v>1258</v>
      </c>
      <c r="B180" s="98" t="s">
        <v>1259</v>
      </c>
      <c r="C180" s="109">
        <f t="shared" si="10"/>
        <v>0</v>
      </c>
      <c r="D180" s="8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R180" s="154"/>
    </row>
    <row r="181" spans="1:44" ht="12" customHeight="1" hidden="1">
      <c r="A181" s="97" t="s">
        <v>1260</v>
      </c>
      <c r="B181" s="98" t="s">
        <v>1261</v>
      </c>
      <c r="C181" s="109">
        <f t="shared" si="10"/>
        <v>0</v>
      </c>
      <c r="D181" s="8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R181" s="154"/>
    </row>
    <row r="182" spans="1:44" ht="12" customHeight="1" hidden="1">
      <c r="A182" s="97" t="s">
        <v>1262</v>
      </c>
      <c r="B182" s="98" t="s">
        <v>1263</v>
      </c>
      <c r="C182" s="109">
        <f t="shared" si="10"/>
        <v>0</v>
      </c>
      <c r="D182" s="8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R182" s="154"/>
    </row>
    <row r="183" spans="1:44" ht="12" customHeight="1" hidden="1">
      <c r="A183" s="97" t="s">
        <v>1264</v>
      </c>
      <c r="B183" s="98" t="s">
        <v>1265</v>
      </c>
      <c r="C183" s="109">
        <f t="shared" si="10"/>
        <v>0</v>
      </c>
      <c r="D183" s="8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R183" s="154"/>
    </row>
    <row r="184" spans="1:44" ht="12" customHeight="1" hidden="1">
      <c r="A184" s="97" t="s">
        <v>1266</v>
      </c>
      <c r="B184" s="98" t="s">
        <v>1267</v>
      </c>
      <c r="C184" s="109">
        <f t="shared" si="10"/>
        <v>0</v>
      </c>
      <c r="D184" s="8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R184" s="154"/>
    </row>
    <row r="185" spans="1:44" ht="12" customHeight="1" hidden="1">
      <c r="A185" s="97" t="s">
        <v>1268</v>
      </c>
      <c r="B185" s="98" t="s">
        <v>1269</v>
      </c>
      <c r="C185" s="109">
        <f t="shared" si="10"/>
        <v>0</v>
      </c>
      <c r="D185" s="8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R185" s="154"/>
    </row>
    <row r="186" spans="1:44" ht="12" customHeight="1" hidden="1">
      <c r="A186" s="97" t="s">
        <v>729</v>
      </c>
      <c r="B186" s="98" t="s">
        <v>1270</v>
      </c>
      <c r="C186" s="109">
        <f t="shared" si="10"/>
        <v>0</v>
      </c>
      <c r="D186" s="8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R186" s="154"/>
    </row>
    <row r="187" spans="1:44" ht="12" customHeight="1" hidden="1">
      <c r="A187" s="97" t="s">
        <v>1271</v>
      </c>
      <c r="B187" s="98" t="s">
        <v>1272</v>
      </c>
      <c r="C187" s="109">
        <f t="shared" si="10"/>
        <v>0</v>
      </c>
      <c r="D187" s="8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R187" s="154"/>
    </row>
    <row r="188" spans="1:44" ht="12" customHeight="1" hidden="1">
      <c r="A188" s="97" t="s">
        <v>731</v>
      </c>
      <c r="B188" s="98" t="s">
        <v>1273</v>
      </c>
      <c r="C188" s="109">
        <f t="shared" si="10"/>
        <v>0</v>
      </c>
      <c r="D188" s="8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R188" s="154"/>
    </row>
    <row r="189" spans="1:44" ht="12" customHeight="1" hidden="1">
      <c r="A189" s="97" t="s">
        <v>1274</v>
      </c>
      <c r="B189" s="98" t="s">
        <v>1275</v>
      </c>
      <c r="C189" s="109">
        <f t="shared" si="10"/>
        <v>0</v>
      </c>
      <c r="D189" s="8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R189" s="154"/>
    </row>
    <row r="190" spans="1:44" ht="12" customHeight="1" hidden="1">
      <c r="A190" s="97" t="s">
        <v>737</v>
      </c>
      <c r="B190" s="98" t="s">
        <v>1276</v>
      </c>
      <c r="C190" s="109">
        <f t="shared" si="10"/>
        <v>0</v>
      </c>
      <c r="D190" s="8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R190" s="154"/>
    </row>
    <row r="191" spans="1:44" ht="12" customHeight="1" hidden="1">
      <c r="A191" s="97" t="s">
        <v>1277</v>
      </c>
      <c r="B191" s="98" t="s">
        <v>1278</v>
      </c>
      <c r="C191" s="109">
        <f t="shared" si="10"/>
        <v>0</v>
      </c>
      <c r="D191" s="8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R191" s="154"/>
    </row>
    <row r="192" spans="1:44" ht="12" customHeight="1" hidden="1">
      <c r="A192" s="97" t="s">
        <v>1279</v>
      </c>
      <c r="B192" s="98" t="s">
        <v>1280</v>
      </c>
      <c r="C192" s="109">
        <f t="shared" si="10"/>
        <v>0</v>
      </c>
      <c r="D192" s="8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R192" s="154"/>
    </row>
    <row r="193" spans="1:44" ht="12" customHeight="1" hidden="1">
      <c r="A193" s="97" t="s">
        <v>1281</v>
      </c>
      <c r="B193" s="98" t="s">
        <v>1282</v>
      </c>
      <c r="C193" s="109">
        <f t="shared" si="10"/>
        <v>0</v>
      </c>
      <c r="D193" s="8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R193" s="154"/>
    </row>
    <row r="194" spans="1:44" ht="12" customHeight="1" hidden="1">
      <c r="A194" s="97" t="s">
        <v>734</v>
      </c>
      <c r="B194" s="98" t="s">
        <v>1283</v>
      </c>
      <c r="C194" s="109">
        <f t="shared" si="10"/>
        <v>0</v>
      </c>
      <c r="D194" s="8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R194" s="154"/>
    </row>
    <row r="195" spans="1:44" ht="12" customHeight="1" hidden="1">
      <c r="A195" s="97" t="s">
        <v>102</v>
      </c>
      <c r="B195" s="98" t="s">
        <v>1032</v>
      </c>
      <c r="C195" s="109">
        <f t="shared" si="10"/>
        <v>0</v>
      </c>
      <c r="D195" s="8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R195" s="154"/>
    </row>
    <row r="196" spans="1:44" ht="12" customHeight="1" hidden="1">
      <c r="A196" s="97" t="s">
        <v>102</v>
      </c>
      <c r="B196" s="98" t="s">
        <v>1033</v>
      </c>
      <c r="C196" s="109">
        <f t="shared" si="10"/>
        <v>0</v>
      </c>
      <c r="D196" s="110">
        <f aca="true" t="shared" si="11" ref="D196:AP196">SUM(D140:D195)</f>
        <v>0</v>
      </c>
      <c r="E196" s="110">
        <f t="shared" si="11"/>
        <v>0</v>
      </c>
      <c r="F196" s="110">
        <f t="shared" si="11"/>
        <v>0</v>
      </c>
      <c r="G196" s="110">
        <f t="shared" si="11"/>
        <v>0</v>
      </c>
      <c r="H196" s="110">
        <f t="shared" si="11"/>
        <v>0</v>
      </c>
      <c r="I196" s="110">
        <f t="shared" si="11"/>
        <v>0</v>
      </c>
      <c r="J196" s="110">
        <f t="shared" si="11"/>
        <v>0</v>
      </c>
      <c r="K196" s="110">
        <f t="shared" si="11"/>
        <v>0</v>
      </c>
      <c r="L196" s="110">
        <f t="shared" si="11"/>
        <v>0</v>
      </c>
      <c r="M196" s="110">
        <f t="shared" si="11"/>
        <v>0</v>
      </c>
      <c r="N196" s="110">
        <f t="shared" si="11"/>
        <v>0</v>
      </c>
      <c r="O196" s="110">
        <f t="shared" si="11"/>
        <v>0</v>
      </c>
      <c r="P196" s="110">
        <f t="shared" si="11"/>
        <v>0</v>
      </c>
      <c r="Q196" s="110">
        <f t="shared" si="11"/>
        <v>0</v>
      </c>
      <c r="R196" s="110">
        <f t="shared" si="11"/>
        <v>0</v>
      </c>
      <c r="S196" s="110">
        <f t="shared" si="11"/>
        <v>0</v>
      </c>
      <c r="T196" s="110">
        <f t="shared" si="11"/>
        <v>0</v>
      </c>
      <c r="U196" s="110">
        <f t="shared" si="11"/>
        <v>0</v>
      </c>
      <c r="V196" s="110">
        <f t="shared" si="11"/>
        <v>0</v>
      </c>
      <c r="W196" s="110">
        <f t="shared" si="11"/>
        <v>0</v>
      </c>
      <c r="X196" s="110">
        <f t="shared" si="11"/>
        <v>0</v>
      </c>
      <c r="Y196" s="110">
        <f t="shared" si="11"/>
        <v>0</v>
      </c>
      <c r="Z196" s="110">
        <f t="shared" si="11"/>
        <v>0</v>
      </c>
      <c r="AA196" s="110">
        <f t="shared" si="11"/>
        <v>0</v>
      </c>
      <c r="AB196" s="110">
        <f t="shared" si="11"/>
        <v>0</v>
      </c>
      <c r="AC196" s="110">
        <f t="shared" si="11"/>
        <v>0</v>
      </c>
      <c r="AD196" s="110">
        <f t="shared" si="11"/>
        <v>0</v>
      </c>
      <c r="AE196" s="110">
        <f t="shared" si="11"/>
        <v>0</v>
      </c>
      <c r="AF196" s="110">
        <f t="shared" si="11"/>
        <v>0</v>
      </c>
      <c r="AG196" s="110">
        <f t="shared" si="11"/>
        <v>0</v>
      </c>
      <c r="AH196" s="110">
        <f t="shared" si="11"/>
        <v>0</v>
      </c>
      <c r="AI196" s="110">
        <f t="shared" si="11"/>
        <v>0</v>
      </c>
      <c r="AJ196" s="110">
        <f t="shared" si="11"/>
        <v>0</v>
      </c>
      <c r="AK196" s="110">
        <f t="shared" si="11"/>
        <v>0</v>
      </c>
      <c r="AL196" s="110">
        <f t="shared" si="11"/>
        <v>0</v>
      </c>
      <c r="AM196" s="110">
        <f t="shared" si="11"/>
        <v>0</v>
      </c>
      <c r="AN196" s="110">
        <f t="shared" si="11"/>
        <v>0</v>
      </c>
      <c r="AO196" s="110">
        <f t="shared" si="11"/>
        <v>0</v>
      </c>
      <c r="AP196" s="110">
        <f t="shared" si="11"/>
        <v>0</v>
      </c>
      <c r="AR196" s="154"/>
    </row>
    <row r="197" spans="1:44" ht="12" customHeight="1" hidden="1">
      <c r="A197" s="106" t="s">
        <v>102</v>
      </c>
      <c r="B197" s="107" t="s">
        <v>1284</v>
      </c>
      <c r="C197" s="109"/>
      <c r="D197" s="8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R197" s="154"/>
    </row>
    <row r="198" spans="1:44" ht="12" customHeight="1" hidden="1">
      <c r="A198" s="97" t="s">
        <v>767</v>
      </c>
      <c r="B198" s="98" t="s">
        <v>1285</v>
      </c>
      <c r="C198" s="109">
        <f aca="true" t="shared" si="12" ref="C198:C224">D198+E198+I198</f>
        <v>0</v>
      </c>
      <c r="D198" s="8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R198" s="154"/>
    </row>
    <row r="199" spans="1:44" ht="12" customHeight="1" hidden="1">
      <c r="A199" s="97" t="s">
        <v>1286</v>
      </c>
      <c r="B199" s="98" t="s">
        <v>1287</v>
      </c>
      <c r="C199" s="109">
        <f t="shared" si="12"/>
        <v>0</v>
      </c>
      <c r="D199" s="8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R199" s="154"/>
    </row>
    <row r="200" spans="1:44" ht="12" customHeight="1" hidden="1">
      <c r="A200" s="97" t="s">
        <v>769</v>
      </c>
      <c r="B200" s="98" t="s">
        <v>1288</v>
      </c>
      <c r="C200" s="109">
        <f t="shared" si="12"/>
        <v>0</v>
      </c>
      <c r="D200" s="8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R200" s="154"/>
    </row>
    <row r="201" spans="1:44" ht="12" customHeight="1" hidden="1">
      <c r="A201" s="97" t="s">
        <v>1289</v>
      </c>
      <c r="B201" s="98" t="s">
        <v>1290</v>
      </c>
      <c r="C201" s="109">
        <f t="shared" si="12"/>
        <v>0</v>
      </c>
      <c r="D201" s="8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R201" s="154"/>
    </row>
    <row r="202" spans="1:44" ht="12" customHeight="1" hidden="1">
      <c r="A202" s="97" t="s">
        <v>770</v>
      </c>
      <c r="B202" s="98" t="s">
        <v>1291</v>
      </c>
      <c r="C202" s="109">
        <f t="shared" si="12"/>
        <v>0</v>
      </c>
      <c r="D202" s="8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R202" s="154"/>
    </row>
    <row r="203" spans="1:44" ht="12" customHeight="1" hidden="1">
      <c r="A203" s="97" t="s">
        <v>1292</v>
      </c>
      <c r="B203" s="98" t="s">
        <v>1293</v>
      </c>
      <c r="C203" s="109">
        <f t="shared" si="12"/>
        <v>0</v>
      </c>
      <c r="D203" s="8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R203" s="154"/>
    </row>
    <row r="204" spans="1:44" ht="12" customHeight="1" hidden="1">
      <c r="A204" s="97" t="s">
        <v>1294</v>
      </c>
      <c r="B204" s="98" t="s">
        <v>1295</v>
      </c>
      <c r="C204" s="109">
        <f t="shared" si="12"/>
        <v>0</v>
      </c>
      <c r="D204" s="8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R204" s="154"/>
    </row>
    <row r="205" spans="1:44" ht="12" customHeight="1" hidden="1">
      <c r="A205" s="97" t="s">
        <v>1296</v>
      </c>
      <c r="B205" s="98" t="s">
        <v>1297</v>
      </c>
      <c r="C205" s="109">
        <f t="shared" si="12"/>
        <v>0</v>
      </c>
      <c r="D205" s="8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R205" s="154"/>
    </row>
    <row r="206" spans="1:44" ht="12" customHeight="1" hidden="1">
      <c r="A206" s="97" t="s">
        <v>1298</v>
      </c>
      <c r="B206" s="98" t="s">
        <v>1299</v>
      </c>
      <c r="C206" s="109">
        <f t="shared" si="12"/>
        <v>0</v>
      </c>
      <c r="D206" s="8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R206" s="154"/>
    </row>
    <row r="207" spans="1:44" ht="12" customHeight="1" hidden="1">
      <c r="A207" s="97" t="s">
        <v>1300</v>
      </c>
      <c r="B207" s="98" t="s">
        <v>1301</v>
      </c>
      <c r="C207" s="109">
        <f t="shared" si="12"/>
        <v>0</v>
      </c>
      <c r="D207" s="8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R207" s="154"/>
    </row>
    <row r="208" spans="1:44" ht="12" customHeight="1" hidden="1">
      <c r="A208" s="97" t="s">
        <v>1302</v>
      </c>
      <c r="B208" s="98" t="s">
        <v>1303</v>
      </c>
      <c r="C208" s="109">
        <f t="shared" si="12"/>
        <v>0</v>
      </c>
      <c r="D208" s="8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R208" s="154"/>
    </row>
    <row r="209" spans="1:44" ht="12" customHeight="1" hidden="1">
      <c r="A209" s="97" t="s">
        <v>1304</v>
      </c>
      <c r="B209" s="98" t="s">
        <v>1305</v>
      </c>
      <c r="C209" s="109">
        <f t="shared" si="12"/>
        <v>0</v>
      </c>
      <c r="D209" s="8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R209" s="154"/>
    </row>
    <row r="210" spans="1:44" ht="12" customHeight="1" hidden="1">
      <c r="A210" s="97" t="s">
        <v>1306</v>
      </c>
      <c r="B210" s="98" t="s">
        <v>1307</v>
      </c>
      <c r="C210" s="109">
        <f t="shared" si="12"/>
        <v>0</v>
      </c>
      <c r="D210" s="8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R210" s="154"/>
    </row>
    <row r="211" spans="1:44" ht="12" customHeight="1" hidden="1">
      <c r="A211" s="97" t="s">
        <v>1308</v>
      </c>
      <c r="B211" s="98" t="s">
        <v>1309</v>
      </c>
      <c r="C211" s="109">
        <f t="shared" si="12"/>
        <v>0</v>
      </c>
      <c r="D211" s="8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R211" s="154"/>
    </row>
    <row r="212" spans="1:44" ht="12" customHeight="1" hidden="1">
      <c r="A212" s="97" t="s">
        <v>781</v>
      </c>
      <c r="B212" s="98" t="s">
        <v>1310</v>
      </c>
      <c r="C212" s="109">
        <f t="shared" si="12"/>
        <v>0</v>
      </c>
      <c r="D212" s="8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R212" s="154"/>
    </row>
    <row r="213" spans="1:44" ht="12" customHeight="1" hidden="1">
      <c r="A213" s="97" t="s">
        <v>1311</v>
      </c>
      <c r="B213" s="98" t="s">
        <v>1312</v>
      </c>
      <c r="C213" s="109">
        <f t="shared" si="12"/>
        <v>0</v>
      </c>
      <c r="D213" s="8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R213" s="154"/>
    </row>
    <row r="214" spans="1:44" ht="12" customHeight="1" hidden="1">
      <c r="A214" s="97" t="s">
        <v>1313</v>
      </c>
      <c r="B214" s="98" t="s">
        <v>1314</v>
      </c>
      <c r="C214" s="109">
        <f t="shared" si="12"/>
        <v>0</v>
      </c>
      <c r="D214" s="8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R214" s="154"/>
    </row>
    <row r="215" spans="1:44" ht="12" customHeight="1" hidden="1">
      <c r="A215" s="97" t="s">
        <v>784</v>
      </c>
      <c r="B215" s="98" t="s">
        <v>1315</v>
      </c>
      <c r="C215" s="109">
        <f t="shared" si="12"/>
        <v>0</v>
      </c>
      <c r="D215" s="8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R215" s="154"/>
    </row>
    <row r="216" spans="1:44" ht="12" customHeight="1" hidden="1">
      <c r="A216" s="97" t="s">
        <v>1316</v>
      </c>
      <c r="B216" s="98" t="s">
        <v>1317</v>
      </c>
      <c r="C216" s="109">
        <f t="shared" si="12"/>
        <v>0</v>
      </c>
      <c r="D216" s="8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R216" s="154"/>
    </row>
    <row r="217" spans="1:44" ht="12" customHeight="1" hidden="1">
      <c r="A217" s="97" t="s">
        <v>1318</v>
      </c>
      <c r="B217" s="98" t="s">
        <v>1319</v>
      </c>
      <c r="C217" s="109">
        <f t="shared" si="12"/>
        <v>0</v>
      </c>
      <c r="D217" s="8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R217" s="154"/>
    </row>
    <row r="218" spans="1:44" ht="12" customHeight="1" hidden="1">
      <c r="A218" s="97" t="s">
        <v>787</v>
      </c>
      <c r="B218" s="98" t="s">
        <v>1320</v>
      </c>
      <c r="C218" s="109">
        <f t="shared" si="12"/>
        <v>0</v>
      </c>
      <c r="D218" s="8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R218" s="154"/>
    </row>
    <row r="219" spans="1:44" ht="12" customHeight="1" hidden="1">
      <c r="A219" s="97" t="s">
        <v>1321</v>
      </c>
      <c r="B219" s="98" t="s">
        <v>1322</v>
      </c>
      <c r="C219" s="109">
        <f t="shared" si="12"/>
        <v>0</v>
      </c>
      <c r="D219" s="8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R219" s="154"/>
    </row>
    <row r="220" spans="1:44" ht="12" customHeight="1" hidden="1">
      <c r="A220" s="97" t="s">
        <v>1323</v>
      </c>
      <c r="B220" s="98" t="s">
        <v>1324</v>
      </c>
      <c r="C220" s="109">
        <f t="shared" si="12"/>
        <v>0</v>
      </c>
      <c r="D220" s="8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R220" s="154"/>
    </row>
    <row r="221" spans="1:44" ht="12" customHeight="1" hidden="1">
      <c r="A221" s="97" t="s">
        <v>791</v>
      </c>
      <c r="B221" s="98" t="s">
        <v>1325</v>
      </c>
      <c r="C221" s="109">
        <f t="shared" si="12"/>
        <v>0</v>
      </c>
      <c r="D221" s="8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R221" s="154"/>
    </row>
    <row r="222" spans="1:44" ht="12" customHeight="1" hidden="1">
      <c r="A222" s="97" t="s">
        <v>1326</v>
      </c>
      <c r="B222" s="98" t="s">
        <v>1327</v>
      </c>
      <c r="C222" s="109">
        <f t="shared" si="12"/>
        <v>0</v>
      </c>
      <c r="D222" s="8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R222" s="154"/>
    </row>
    <row r="223" spans="1:44" ht="12" customHeight="1" hidden="1">
      <c r="A223" s="97" t="s">
        <v>102</v>
      </c>
      <c r="B223" s="98" t="s">
        <v>1032</v>
      </c>
      <c r="C223" s="109">
        <f t="shared" si="12"/>
        <v>0</v>
      </c>
      <c r="D223" s="8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R223" s="154"/>
    </row>
    <row r="224" spans="1:44" ht="12" customHeight="1" hidden="1">
      <c r="A224" s="97" t="s">
        <v>102</v>
      </c>
      <c r="B224" s="98" t="s">
        <v>1033</v>
      </c>
      <c r="C224" s="109">
        <f t="shared" si="12"/>
        <v>0</v>
      </c>
      <c r="D224" s="110">
        <f aca="true" t="shared" si="13" ref="D224:AP224">SUM(D198:D223)</f>
        <v>0</v>
      </c>
      <c r="E224" s="110">
        <f t="shared" si="13"/>
        <v>0</v>
      </c>
      <c r="F224" s="110">
        <f t="shared" si="13"/>
        <v>0</v>
      </c>
      <c r="G224" s="110">
        <f t="shared" si="13"/>
        <v>0</v>
      </c>
      <c r="H224" s="110">
        <f t="shared" si="13"/>
        <v>0</v>
      </c>
      <c r="I224" s="110">
        <f t="shared" si="13"/>
        <v>0</v>
      </c>
      <c r="J224" s="110">
        <f t="shared" si="13"/>
        <v>0</v>
      </c>
      <c r="K224" s="110">
        <f t="shared" si="13"/>
        <v>0</v>
      </c>
      <c r="L224" s="110">
        <f t="shared" si="13"/>
        <v>0</v>
      </c>
      <c r="M224" s="110">
        <f t="shared" si="13"/>
        <v>0</v>
      </c>
      <c r="N224" s="110">
        <f t="shared" si="13"/>
        <v>0</v>
      </c>
      <c r="O224" s="110">
        <f t="shared" si="13"/>
        <v>0</v>
      </c>
      <c r="P224" s="110">
        <f t="shared" si="13"/>
        <v>0</v>
      </c>
      <c r="Q224" s="110">
        <f t="shared" si="13"/>
        <v>0</v>
      </c>
      <c r="R224" s="110">
        <f t="shared" si="13"/>
        <v>0</v>
      </c>
      <c r="S224" s="110">
        <f t="shared" si="13"/>
        <v>0</v>
      </c>
      <c r="T224" s="110">
        <f t="shared" si="13"/>
        <v>0</v>
      </c>
      <c r="U224" s="110">
        <f t="shared" si="13"/>
        <v>0</v>
      </c>
      <c r="V224" s="110">
        <f t="shared" si="13"/>
        <v>0</v>
      </c>
      <c r="W224" s="110">
        <f t="shared" si="13"/>
        <v>0</v>
      </c>
      <c r="X224" s="110">
        <f t="shared" si="13"/>
        <v>0</v>
      </c>
      <c r="Y224" s="110">
        <f t="shared" si="13"/>
        <v>0</v>
      </c>
      <c r="Z224" s="110">
        <f t="shared" si="13"/>
        <v>0</v>
      </c>
      <c r="AA224" s="110">
        <f t="shared" si="13"/>
        <v>0</v>
      </c>
      <c r="AB224" s="110">
        <f t="shared" si="13"/>
        <v>0</v>
      </c>
      <c r="AC224" s="110">
        <f t="shared" si="13"/>
        <v>0</v>
      </c>
      <c r="AD224" s="110">
        <f t="shared" si="13"/>
        <v>0</v>
      </c>
      <c r="AE224" s="110">
        <f t="shared" si="13"/>
        <v>0</v>
      </c>
      <c r="AF224" s="110">
        <f t="shared" si="13"/>
        <v>0</v>
      </c>
      <c r="AG224" s="110">
        <f t="shared" si="13"/>
        <v>0</v>
      </c>
      <c r="AH224" s="110">
        <f t="shared" si="13"/>
        <v>0</v>
      </c>
      <c r="AI224" s="110">
        <f t="shared" si="13"/>
        <v>0</v>
      </c>
      <c r="AJ224" s="110">
        <f t="shared" si="13"/>
        <v>0</v>
      </c>
      <c r="AK224" s="110">
        <f t="shared" si="13"/>
        <v>0</v>
      </c>
      <c r="AL224" s="110">
        <f t="shared" si="13"/>
        <v>0</v>
      </c>
      <c r="AM224" s="110">
        <f t="shared" si="13"/>
        <v>0</v>
      </c>
      <c r="AN224" s="110">
        <f t="shared" si="13"/>
        <v>0</v>
      </c>
      <c r="AO224" s="110">
        <f t="shared" si="13"/>
        <v>0</v>
      </c>
      <c r="AP224" s="110">
        <f t="shared" si="13"/>
        <v>0</v>
      </c>
      <c r="AR224" s="154"/>
    </row>
    <row r="225" spans="1:44" ht="12" customHeight="1" hidden="1">
      <c r="A225" s="106" t="s">
        <v>102</v>
      </c>
      <c r="B225" s="107" t="s">
        <v>1328</v>
      </c>
      <c r="C225" s="109"/>
      <c r="D225" s="8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R225" s="154"/>
    </row>
    <row r="226" spans="1:44" ht="12" customHeight="1" hidden="1">
      <c r="A226" s="97" t="s">
        <v>1329</v>
      </c>
      <c r="B226" s="98" t="s">
        <v>1330</v>
      </c>
      <c r="C226" s="109">
        <f aca="true" t="shared" si="14" ref="C226:C240">D226+E226+I226</f>
        <v>0</v>
      </c>
      <c r="D226" s="8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R226" s="154"/>
    </row>
    <row r="227" spans="1:44" ht="12" customHeight="1" hidden="1">
      <c r="A227" s="97" t="s">
        <v>796</v>
      </c>
      <c r="B227" s="98" t="s">
        <v>1331</v>
      </c>
      <c r="C227" s="109">
        <f t="shared" si="14"/>
        <v>0</v>
      </c>
      <c r="D227" s="8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R227" s="154"/>
    </row>
    <row r="228" spans="1:44" ht="12" customHeight="1" hidden="1">
      <c r="A228" s="97" t="s">
        <v>1332</v>
      </c>
      <c r="B228" s="98" t="s">
        <v>1333</v>
      </c>
      <c r="C228" s="109">
        <f t="shared" si="14"/>
        <v>0</v>
      </c>
      <c r="D228" s="8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R228" s="154"/>
    </row>
    <row r="229" spans="1:44" ht="12" customHeight="1" hidden="1">
      <c r="A229" s="97" t="s">
        <v>799</v>
      </c>
      <c r="B229" s="98" t="s">
        <v>1334</v>
      </c>
      <c r="C229" s="109">
        <f t="shared" si="14"/>
        <v>0</v>
      </c>
      <c r="D229" s="8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R229" s="154"/>
    </row>
    <row r="230" spans="1:44" ht="12" customHeight="1" hidden="1">
      <c r="A230" s="97" t="s">
        <v>1335</v>
      </c>
      <c r="B230" s="98" t="s">
        <v>1336</v>
      </c>
      <c r="C230" s="109">
        <f t="shared" si="14"/>
        <v>0</v>
      </c>
      <c r="D230" s="8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R230" s="154"/>
    </row>
    <row r="231" spans="1:44" ht="12" customHeight="1" hidden="1">
      <c r="A231" s="97" t="s">
        <v>1337</v>
      </c>
      <c r="B231" s="98" t="s">
        <v>1338</v>
      </c>
      <c r="C231" s="109">
        <f t="shared" si="14"/>
        <v>0</v>
      </c>
      <c r="D231" s="8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R231" s="154"/>
    </row>
    <row r="232" spans="1:44" ht="12" customHeight="1" hidden="1">
      <c r="A232" s="97" t="s">
        <v>802</v>
      </c>
      <c r="B232" s="98" t="s">
        <v>1339</v>
      </c>
      <c r="C232" s="109">
        <f t="shared" si="14"/>
        <v>0</v>
      </c>
      <c r="D232" s="8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R232" s="154"/>
    </row>
    <row r="233" spans="1:44" ht="12" customHeight="1" hidden="1">
      <c r="A233" s="97" t="s">
        <v>1340</v>
      </c>
      <c r="B233" s="98" t="s">
        <v>1341</v>
      </c>
      <c r="C233" s="109">
        <f t="shared" si="14"/>
        <v>0</v>
      </c>
      <c r="D233" s="8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R233" s="154"/>
    </row>
    <row r="234" spans="1:44" ht="12" customHeight="1" hidden="1">
      <c r="A234" s="97" t="s">
        <v>1342</v>
      </c>
      <c r="B234" s="98" t="s">
        <v>1343</v>
      </c>
      <c r="C234" s="109">
        <f t="shared" si="14"/>
        <v>0</v>
      </c>
      <c r="D234" s="8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R234" s="154"/>
    </row>
    <row r="235" spans="1:44" ht="12" customHeight="1" hidden="1">
      <c r="A235" s="97" t="s">
        <v>1344</v>
      </c>
      <c r="B235" s="98" t="s">
        <v>1345</v>
      </c>
      <c r="C235" s="109">
        <f t="shared" si="14"/>
        <v>0</v>
      </c>
      <c r="D235" s="8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R235" s="154"/>
    </row>
    <row r="236" spans="1:44" ht="12" customHeight="1" hidden="1">
      <c r="A236" s="97" t="s">
        <v>1346</v>
      </c>
      <c r="B236" s="98" t="s">
        <v>1347</v>
      </c>
      <c r="C236" s="109">
        <f t="shared" si="14"/>
        <v>0</v>
      </c>
      <c r="D236" s="8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R236" s="154"/>
    </row>
    <row r="237" spans="1:44" ht="12" customHeight="1" hidden="1">
      <c r="A237" s="97" t="s">
        <v>1348</v>
      </c>
      <c r="B237" s="98" t="s">
        <v>1349</v>
      </c>
      <c r="C237" s="109">
        <f t="shared" si="14"/>
        <v>0</v>
      </c>
      <c r="D237" s="8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R237" s="154"/>
    </row>
    <row r="238" spans="1:44" ht="12" customHeight="1" hidden="1">
      <c r="A238" s="97" t="s">
        <v>1350</v>
      </c>
      <c r="B238" s="98" t="s">
        <v>1351</v>
      </c>
      <c r="C238" s="109">
        <f t="shared" si="14"/>
        <v>0</v>
      </c>
      <c r="D238" s="8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R238" s="154"/>
    </row>
    <row r="239" spans="1:44" ht="12" customHeight="1" hidden="1">
      <c r="A239" s="97" t="s">
        <v>102</v>
      </c>
      <c r="B239" s="98" t="s">
        <v>1032</v>
      </c>
      <c r="C239" s="109">
        <f t="shared" si="14"/>
        <v>0</v>
      </c>
      <c r="D239" s="8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R239" s="154"/>
    </row>
    <row r="240" spans="1:44" ht="12" customHeight="1" hidden="1">
      <c r="A240" s="97" t="s">
        <v>102</v>
      </c>
      <c r="B240" s="98" t="s">
        <v>1033</v>
      </c>
      <c r="C240" s="109">
        <f t="shared" si="14"/>
        <v>0</v>
      </c>
      <c r="D240" s="110">
        <f aca="true" t="shared" si="15" ref="D240:AP240">SUM(D226:D239)</f>
        <v>0</v>
      </c>
      <c r="E240" s="110">
        <f t="shared" si="15"/>
        <v>0</v>
      </c>
      <c r="F240" s="110">
        <f t="shared" si="15"/>
        <v>0</v>
      </c>
      <c r="G240" s="110">
        <f t="shared" si="15"/>
        <v>0</v>
      </c>
      <c r="H240" s="110">
        <f t="shared" si="15"/>
        <v>0</v>
      </c>
      <c r="I240" s="110">
        <f t="shared" si="15"/>
        <v>0</v>
      </c>
      <c r="J240" s="110">
        <f t="shared" si="15"/>
        <v>0</v>
      </c>
      <c r="K240" s="110">
        <f t="shared" si="15"/>
        <v>0</v>
      </c>
      <c r="L240" s="110">
        <f t="shared" si="15"/>
        <v>0</v>
      </c>
      <c r="M240" s="110">
        <f t="shared" si="15"/>
        <v>0</v>
      </c>
      <c r="N240" s="110">
        <f t="shared" si="15"/>
        <v>0</v>
      </c>
      <c r="O240" s="110">
        <f t="shared" si="15"/>
        <v>0</v>
      </c>
      <c r="P240" s="110">
        <f t="shared" si="15"/>
        <v>0</v>
      </c>
      <c r="Q240" s="110">
        <f t="shared" si="15"/>
        <v>0</v>
      </c>
      <c r="R240" s="110">
        <f t="shared" si="15"/>
        <v>0</v>
      </c>
      <c r="S240" s="110">
        <f t="shared" si="15"/>
        <v>0</v>
      </c>
      <c r="T240" s="110">
        <f t="shared" si="15"/>
        <v>0</v>
      </c>
      <c r="U240" s="110">
        <f t="shared" si="15"/>
        <v>0</v>
      </c>
      <c r="V240" s="110">
        <f t="shared" si="15"/>
        <v>0</v>
      </c>
      <c r="W240" s="110">
        <f t="shared" si="15"/>
        <v>0</v>
      </c>
      <c r="X240" s="110">
        <f t="shared" si="15"/>
        <v>0</v>
      </c>
      <c r="Y240" s="110">
        <f t="shared" si="15"/>
        <v>0</v>
      </c>
      <c r="Z240" s="110">
        <f t="shared" si="15"/>
        <v>0</v>
      </c>
      <c r="AA240" s="110">
        <f t="shared" si="15"/>
        <v>0</v>
      </c>
      <c r="AB240" s="110">
        <f t="shared" si="15"/>
        <v>0</v>
      </c>
      <c r="AC240" s="110">
        <f t="shared" si="15"/>
        <v>0</v>
      </c>
      <c r="AD240" s="110">
        <f t="shared" si="15"/>
        <v>0</v>
      </c>
      <c r="AE240" s="110">
        <f t="shared" si="15"/>
        <v>0</v>
      </c>
      <c r="AF240" s="110">
        <f t="shared" si="15"/>
        <v>0</v>
      </c>
      <c r="AG240" s="110">
        <f t="shared" si="15"/>
        <v>0</v>
      </c>
      <c r="AH240" s="110">
        <f t="shared" si="15"/>
        <v>0</v>
      </c>
      <c r="AI240" s="110">
        <f t="shared" si="15"/>
        <v>0</v>
      </c>
      <c r="AJ240" s="110">
        <f t="shared" si="15"/>
        <v>0</v>
      </c>
      <c r="AK240" s="110">
        <f t="shared" si="15"/>
        <v>0</v>
      </c>
      <c r="AL240" s="110">
        <f t="shared" si="15"/>
        <v>0</v>
      </c>
      <c r="AM240" s="110">
        <f t="shared" si="15"/>
        <v>0</v>
      </c>
      <c r="AN240" s="110">
        <f t="shared" si="15"/>
        <v>0</v>
      </c>
      <c r="AO240" s="110">
        <f t="shared" si="15"/>
        <v>0</v>
      </c>
      <c r="AP240" s="110">
        <f t="shared" si="15"/>
        <v>0</v>
      </c>
      <c r="AR240" s="154"/>
    </row>
    <row r="241" spans="1:44" ht="12" customHeight="1" hidden="1">
      <c r="A241" s="106" t="s">
        <v>102</v>
      </c>
      <c r="B241" s="107" t="s">
        <v>1352</v>
      </c>
      <c r="C241" s="109"/>
      <c r="D241" s="8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R241" s="154"/>
    </row>
    <row r="242" spans="1:44" ht="12" customHeight="1" hidden="1">
      <c r="A242" s="97" t="s">
        <v>1353</v>
      </c>
      <c r="B242" s="98" t="s">
        <v>1354</v>
      </c>
      <c r="C242" s="109">
        <f aca="true" t="shared" si="16" ref="C242:C271">D242+E242+I242</f>
        <v>0</v>
      </c>
      <c r="D242" s="8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R242" s="154"/>
    </row>
    <row r="243" spans="1:44" ht="12" customHeight="1" hidden="1">
      <c r="A243" s="97" t="s">
        <v>1355</v>
      </c>
      <c r="B243" s="98" t="s">
        <v>1356</v>
      </c>
      <c r="C243" s="109">
        <f t="shared" si="16"/>
        <v>0</v>
      </c>
      <c r="D243" s="8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R243" s="154"/>
    </row>
    <row r="244" spans="1:44" ht="12" customHeight="1" hidden="1">
      <c r="A244" s="97" t="s">
        <v>1357</v>
      </c>
      <c r="B244" s="98" t="s">
        <v>1358</v>
      </c>
      <c r="C244" s="109">
        <f t="shared" si="16"/>
        <v>0</v>
      </c>
      <c r="D244" s="8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R244" s="154"/>
    </row>
    <row r="245" spans="1:44" ht="12" customHeight="1" hidden="1">
      <c r="A245" s="97" t="s">
        <v>1359</v>
      </c>
      <c r="B245" s="98" t="s">
        <v>1360</v>
      </c>
      <c r="C245" s="109">
        <f t="shared" si="16"/>
        <v>0</v>
      </c>
      <c r="D245" s="8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R245" s="154"/>
    </row>
    <row r="246" spans="1:44" ht="12" customHeight="1" hidden="1">
      <c r="A246" s="97" t="s">
        <v>1361</v>
      </c>
      <c r="B246" s="98" t="s">
        <v>1362</v>
      </c>
      <c r="C246" s="109">
        <f t="shared" si="16"/>
        <v>0</v>
      </c>
      <c r="D246" s="8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R246" s="154"/>
    </row>
    <row r="247" spans="1:44" ht="12" customHeight="1" hidden="1">
      <c r="A247" s="97" t="s">
        <v>816</v>
      </c>
      <c r="B247" s="98" t="s">
        <v>1363</v>
      </c>
      <c r="C247" s="109">
        <f t="shared" si="16"/>
        <v>0</v>
      </c>
      <c r="D247" s="8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R247" s="154"/>
    </row>
    <row r="248" spans="1:44" ht="12" customHeight="1" hidden="1">
      <c r="A248" s="97" t="s">
        <v>1364</v>
      </c>
      <c r="B248" s="98" t="s">
        <v>1365</v>
      </c>
      <c r="C248" s="109">
        <f t="shared" si="16"/>
        <v>0</v>
      </c>
      <c r="D248" s="8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R248" s="154"/>
    </row>
    <row r="249" spans="1:44" ht="12" customHeight="1" hidden="1">
      <c r="A249" s="97" t="s">
        <v>1366</v>
      </c>
      <c r="B249" s="98" t="s">
        <v>1367</v>
      </c>
      <c r="C249" s="109">
        <f t="shared" si="16"/>
        <v>0</v>
      </c>
      <c r="D249" s="8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R249" s="154"/>
    </row>
    <row r="250" spans="1:44" ht="12" customHeight="1" hidden="1">
      <c r="A250" s="97" t="s">
        <v>835</v>
      </c>
      <c r="B250" s="98" t="s">
        <v>1368</v>
      </c>
      <c r="C250" s="109">
        <f t="shared" si="16"/>
        <v>0</v>
      </c>
      <c r="D250" s="8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R250" s="154"/>
    </row>
    <row r="251" spans="1:44" ht="12" customHeight="1" hidden="1">
      <c r="A251" s="97" t="s">
        <v>1369</v>
      </c>
      <c r="B251" s="98" t="s">
        <v>1370</v>
      </c>
      <c r="C251" s="109">
        <f t="shared" si="16"/>
        <v>0</v>
      </c>
      <c r="D251" s="8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R251" s="154"/>
    </row>
    <row r="252" spans="1:44" ht="12" customHeight="1" hidden="1">
      <c r="A252" s="97" t="s">
        <v>1371</v>
      </c>
      <c r="B252" s="98" t="s">
        <v>1372</v>
      </c>
      <c r="C252" s="109">
        <f t="shared" si="16"/>
        <v>0</v>
      </c>
      <c r="D252" s="8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R252" s="154"/>
    </row>
    <row r="253" spans="1:44" ht="12" customHeight="1" hidden="1">
      <c r="A253" s="97" t="s">
        <v>837</v>
      </c>
      <c r="B253" s="98" t="s">
        <v>1373</v>
      </c>
      <c r="C253" s="109">
        <f t="shared" si="16"/>
        <v>0</v>
      </c>
      <c r="D253" s="8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R253" s="154"/>
    </row>
    <row r="254" spans="1:44" ht="12" customHeight="1" hidden="1">
      <c r="A254" s="97" t="s">
        <v>1374</v>
      </c>
      <c r="B254" s="98" t="s">
        <v>1375</v>
      </c>
      <c r="C254" s="109">
        <f t="shared" si="16"/>
        <v>0</v>
      </c>
      <c r="D254" s="8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R254" s="154"/>
    </row>
    <row r="255" spans="1:44" ht="12" customHeight="1" hidden="1">
      <c r="A255" s="97" t="s">
        <v>1376</v>
      </c>
      <c r="B255" s="98" t="s">
        <v>1377</v>
      </c>
      <c r="C255" s="109">
        <f t="shared" si="16"/>
        <v>0</v>
      </c>
      <c r="D255" s="8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R255" s="154"/>
    </row>
    <row r="256" spans="1:44" ht="12" customHeight="1" hidden="1">
      <c r="A256" s="97" t="s">
        <v>1378</v>
      </c>
      <c r="B256" s="98" t="s">
        <v>1379</v>
      </c>
      <c r="C256" s="109">
        <f t="shared" si="16"/>
        <v>0</v>
      </c>
      <c r="D256" s="8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R256" s="154"/>
    </row>
    <row r="257" spans="1:44" ht="12" customHeight="1" hidden="1">
      <c r="A257" s="97" t="s">
        <v>822</v>
      </c>
      <c r="B257" s="98" t="s">
        <v>1380</v>
      </c>
      <c r="C257" s="109">
        <f t="shared" si="16"/>
        <v>0</v>
      </c>
      <c r="D257" s="8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R257" s="154"/>
    </row>
    <row r="258" spans="1:44" ht="12" customHeight="1" hidden="1">
      <c r="A258" s="97" t="s">
        <v>1381</v>
      </c>
      <c r="B258" s="98" t="s">
        <v>1382</v>
      </c>
      <c r="C258" s="109">
        <f t="shared" si="16"/>
        <v>0</v>
      </c>
      <c r="D258" s="8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R258" s="154"/>
    </row>
    <row r="259" spans="1:44" ht="12" customHeight="1" hidden="1">
      <c r="A259" s="97" t="s">
        <v>1383</v>
      </c>
      <c r="B259" s="98" t="s">
        <v>1384</v>
      </c>
      <c r="C259" s="109">
        <f t="shared" si="16"/>
        <v>0</v>
      </c>
      <c r="D259" s="8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R259" s="154"/>
    </row>
    <row r="260" spans="1:44" ht="12" customHeight="1" hidden="1">
      <c r="A260" s="97" t="s">
        <v>826</v>
      </c>
      <c r="B260" s="98" t="s">
        <v>1385</v>
      </c>
      <c r="C260" s="109">
        <f t="shared" si="16"/>
        <v>0</v>
      </c>
      <c r="D260" s="8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R260" s="154"/>
    </row>
    <row r="261" spans="1:44" ht="12" customHeight="1" hidden="1">
      <c r="A261" s="97" t="s">
        <v>1386</v>
      </c>
      <c r="B261" s="98" t="s">
        <v>1387</v>
      </c>
      <c r="C261" s="109">
        <f t="shared" si="16"/>
        <v>0</v>
      </c>
      <c r="D261" s="8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R261" s="154"/>
    </row>
    <row r="262" spans="1:44" ht="12" customHeight="1" hidden="1">
      <c r="A262" s="97" t="s">
        <v>828</v>
      </c>
      <c r="B262" s="98" t="s">
        <v>1388</v>
      </c>
      <c r="C262" s="109">
        <f t="shared" si="16"/>
        <v>0</v>
      </c>
      <c r="D262" s="8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R262" s="154"/>
    </row>
    <row r="263" spans="1:44" ht="12" customHeight="1" hidden="1">
      <c r="A263" s="97" t="s">
        <v>829</v>
      </c>
      <c r="B263" s="98" t="s">
        <v>1389</v>
      </c>
      <c r="C263" s="109">
        <f t="shared" si="16"/>
        <v>0</v>
      </c>
      <c r="D263" s="8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R263" s="154"/>
    </row>
    <row r="264" spans="1:44" ht="12" customHeight="1" hidden="1">
      <c r="A264" s="97" t="s">
        <v>830</v>
      </c>
      <c r="B264" s="98" t="s">
        <v>1390</v>
      </c>
      <c r="C264" s="109">
        <f t="shared" si="16"/>
        <v>0</v>
      </c>
      <c r="D264" s="8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R264" s="154"/>
    </row>
    <row r="265" spans="1:44" ht="12" customHeight="1" hidden="1">
      <c r="A265" s="97" t="s">
        <v>1391</v>
      </c>
      <c r="B265" s="98" t="s">
        <v>1392</v>
      </c>
      <c r="C265" s="109">
        <f t="shared" si="16"/>
        <v>0</v>
      </c>
      <c r="D265" s="8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R265" s="154"/>
    </row>
    <row r="266" spans="1:44" ht="12" customHeight="1" hidden="1">
      <c r="A266" s="97" t="s">
        <v>842</v>
      </c>
      <c r="B266" s="98" t="s">
        <v>1393</v>
      </c>
      <c r="C266" s="109">
        <f t="shared" si="16"/>
        <v>0</v>
      </c>
      <c r="D266" s="8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R266" s="154"/>
    </row>
    <row r="267" spans="1:44" ht="12" customHeight="1" hidden="1">
      <c r="A267" s="97" t="s">
        <v>1394</v>
      </c>
      <c r="B267" s="98" t="s">
        <v>1395</v>
      </c>
      <c r="C267" s="109">
        <f t="shared" si="16"/>
        <v>0</v>
      </c>
      <c r="D267" s="8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R267" s="154"/>
    </row>
    <row r="268" spans="1:44" ht="12" customHeight="1" hidden="1">
      <c r="A268" s="97" t="s">
        <v>1396</v>
      </c>
      <c r="B268" s="98" t="s">
        <v>1397</v>
      </c>
      <c r="C268" s="109">
        <f t="shared" si="16"/>
        <v>0</v>
      </c>
      <c r="D268" s="8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R268" s="154"/>
    </row>
    <row r="269" spans="1:44" ht="12" customHeight="1" hidden="1">
      <c r="A269" s="97" t="s">
        <v>1398</v>
      </c>
      <c r="B269" s="98" t="s">
        <v>1399</v>
      </c>
      <c r="C269" s="109">
        <f t="shared" si="16"/>
        <v>0</v>
      </c>
      <c r="D269" s="8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R269" s="154"/>
    </row>
    <row r="270" spans="1:44" ht="12" customHeight="1" hidden="1">
      <c r="A270" s="97" t="s">
        <v>102</v>
      </c>
      <c r="B270" s="98" t="s">
        <v>1032</v>
      </c>
      <c r="C270" s="109">
        <f t="shared" si="16"/>
        <v>0</v>
      </c>
      <c r="D270" s="8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R270" s="154"/>
    </row>
    <row r="271" spans="1:44" ht="12" customHeight="1" hidden="1">
      <c r="A271" s="97" t="s">
        <v>102</v>
      </c>
      <c r="B271" s="98" t="s">
        <v>1033</v>
      </c>
      <c r="C271" s="109">
        <f t="shared" si="16"/>
        <v>0</v>
      </c>
      <c r="D271" s="110">
        <f aca="true" t="shared" si="17" ref="D271:AP271">SUM(D242:D270)</f>
        <v>0</v>
      </c>
      <c r="E271" s="110">
        <f t="shared" si="17"/>
        <v>0</v>
      </c>
      <c r="F271" s="110">
        <f t="shared" si="17"/>
        <v>0</v>
      </c>
      <c r="G271" s="110">
        <f t="shared" si="17"/>
        <v>0</v>
      </c>
      <c r="H271" s="110">
        <f t="shared" si="17"/>
        <v>0</v>
      </c>
      <c r="I271" s="110">
        <f t="shared" si="17"/>
        <v>0</v>
      </c>
      <c r="J271" s="110">
        <f t="shared" si="17"/>
        <v>0</v>
      </c>
      <c r="K271" s="110">
        <f t="shared" si="17"/>
        <v>0</v>
      </c>
      <c r="L271" s="110">
        <f t="shared" si="17"/>
        <v>0</v>
      </c>
      <c r="M271" s="110">
        <f t="shared" si="17"/>
        <v>0</v>
      </c>
      <c r="N271" s="110">
        <f t="shared" si="17"/>
        <v>0</v>
      </c>
      <c r="O271" s="110">
        <f t="shared" si="17"/>
        <v>0</v>
      </c>
      <c r="P271" s="110">
        <f t="shared" si="17"/>
        <v>0</v>
      </c>
      <c r="Q271" s="110">
        <f t="shared" si="17"/>
        <v>0</v>
      </c>
      <c r="R271" s="110">
        <f t="shared" si="17"/>
        <v>0</v>
      </c>
      <c r="S271" s="110">
        <f t="shared" si="17"/>
        <v>0</v>
      </c>
      <c r="T271" s="110">
        <f t="shared" si="17"/>
        <v>0</v>
      </c>
      <c r="U271" s="110">
        <f t="shared" si="17"/>
        <v>0</v>
      </c>
      <c r="V271" s="110">
        <f t="shared" si="17"/>
        <v>0</v>
      </c>
      <c r="W271" s="110">
        <f t="shared" si="17"/>
        <v>0</v>
      </c>
      <c r="X271" s="110">
        <f t="shared" si="17"/>
        <v>0</v>
      </c>
      <c r="Y271" s="110">
        <f t="shared" si="17"/>
        <v>0</v>
      </c>
      <c r="Z271" s="110">
        <f t="shared" si="17"/>
        <v>0</v>
      </c>
      <c r="AA271" s="110">
        <f t="shared" si="17"/>
        <v>0</v>
      </c>
      <c r="AB271" s="110">
        <f t="shared" si="17"/>
        <v>0</v>
      </c>
      <c r="AC271" s="110">
        <f t="shared" si="17"/>
        <v>0</v>
      </c>
      <c r="AD271" s="110">
        <f t="shared" si="17"/>
        <v>0</v>
      </c>
      <c r="AE271" s="110">
        <f t="shared" si="17"/>
        <v>0</v>
      </c>
      <c r="AF271" s="110">
        <f t="shared" si="17"/>
        <v>0</v>
      </c>
      <c r="AG271" s="110">
        <f t="shared" si="17"/>
        <v>0</v>
      </c>
      <c r="AH271" s="110">
        <f t="shared" si="17"/>
        <v>0</v>
      </c>
      <c r="AI271" s="110">
        <f t="shared" si="17"/>
        <v>0</v>
      </c>
      <c r="AJ271" s="110">
        <f t="shared" si="17"/>
        <v>0</v>
      </c>
      <c r="AK271" s="110">
        <f t="shared" si="17"/>
        <v>0</v>
      </c>
      <c r="AL271" s="110">
        <f t="shared" si="17"/>
        <v>0</v>
      </c>
      <c r="AM271" s="110">
        <f t="shared" si="17"/>
        <v>0</v>
      </c>
      <c r="AN271" s="110">
        <f t="shared" si="17"/>
        <v>0</v>
      </c>
      <c r="AO271" s="110">
        <f t="shared" si="17"/>
        <v>0</v>
      </c>
      <c r="AP271" s="110">
        <f t="shared" si="17"/>
        <v>0</v>
      </c>
      <c r="AR271" s="154"/>
    </row>
    <row r="272" spans="1:44" ht="12" customHeight="1" hidden="1">
      <c r="A272" s="106" t="s">
        <v>102</v>
      </c>
      <c r="B272" s="107" t="s">
        <v>1400</v>
      </c>
      <c r="C272" s="109"/>
      <c r="D272" s="8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R272" s="154"/>
    </row>
    <row r="273" spans="1:44" ht="12" customHeight="1" hidden="1">
      <c r="A273" s="97" t="s">
        <v>844</v>
      </c>
      <c r="B273" s="98" t="s">
        <v>1401</v>
      </c>
      <c r="C273" s="109">
        <f aca="true" t="shared" si="18" ref="C273:C291">D273+E273+I273</f>
        <v>0</v>
      </c>
      <c r="D273" s="8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R273" s="154"/>
    </row>
    <row r="274" spans="1:44" ht="12" customHeight="1" hidden="1">
      <c r="A274" s="97" t="s">
        <v>1402</v>
      </c>
      <c r="B274" s="98" t="s">
        <v>1403</v>
      </c>
      <c r="C274" s="109">
        <f t="shared" si="18"/>
        <v>0</v>
      </c>
      <c r="D274" s="8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R274" s="154"/>
    </row>
    <row r="275" spans="1:44" ht="12" customHeight="1" hidden="1">
      <c r="A275" s="97" t="s">
        <v>846</v>
      </c>
      <c r="B275" s="98" t="s">
        <v>1404</v>
      </c>
      <c r="C275" s="109">
        <f t="shared" si="18"/>
        <v>0</v>
      </c>
      <c r="D275" s="8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R275" s="154"/>
    </row>
    <row r="276" spans="1:44" ht="12" customHeight="1" hidden="1">
      <c r="A276" s="97" t="s">
        <v>1405</v>
      </c>
      <c r="B276" s="98" t="s">
        <v>1406</v>
      </c>
      <c r="C276" s="109">
        <f t="shared" si="18"/>
        <v>0</v>
      </c>
      <c r="D276" s="8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R276" s="154"/>
    </row>
    <row r="277" spans="1:44" ht="12" customHeight="1" hidden="1">
      <c r="A277" s="97" t="s">
        <v>1407</v>
      </c>
      <c r="B277" s="98" t="s">
        <v>1408</v>
      </c>
      <c r="C277" s="109">
        <f t="shared" si="18"/>
        <v>0</v>
      </c>
      <c r="D277" s="8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R277" s="154"/>
    </row>
    <row r="278" spans="1:44" ht="12" customHeight="1" hidden="1">
      <c r="A278" s="97" t="s">
        <v>1409</v>
      </c>
      <c r="B278" s="98" t="s">
        <v>1410</v>
      </c>
      <c r="C278" s="109">
        <f t="shared" si="18"/>
        <v>0</v>
      </c>
      <c r="D278" s="8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R278" s="154"/>
    </row>
    <row r="279" spans="1:44" ht="12" customHeight="1" hidden="1">
      <c r="A279" s="97" t="s">
        <v>850</v>
      </c>
      <c r="B279" s="98" t="s">
        <v>1411</v>
      </c>
      <c r="C279" s="109">
        <f t="shared" si="18"/>
        <v>0</v>
      </c>
      <c r="D279" s="8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R279" s="154"/>
    </row>
    <row r="280" spans="1:44" ht="12" customHeight="1" hidden="1">
      <c r="A280" s="97" t="s">
        <v>1412</v>
      </c>
      <c r="B280" s="98" t="s">
        <v>1413</v>
      </c>
      <c r="C280" s="109">
        <f t="shared" si="18"/>
        <v>0</v>
      </c>
      <c r="D280" s="8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R280" s="154"/>
    </row>
    <row r="281" spans="1:44" ht="12" customHeight="1" hidden="1">
      <c r="A281" s="97" t="s">
        <v>1414</v>
      </c>
      <c r="B281" s="98" t="s">
        <v>1415</v>
      </c>
      <c r="C281" s="109">
        <f t="shared" si="18"/>
        <v>0</v>
      </c>
      <c r="D281" s="8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R281" s="154"/>
    </row>
    <row r="282" spans="1:44" ht="12" customHeight="1" hidden="1">
      <c r="A282" s="97" t="s">
        <v>854</v>
      </c>
      <c r="B282" s="98" t="s">
        <v>1416</v>
      </c>
      <c r="C282" s="109">
        <f t="shared" si="18"/>
        <v>0</v>
      </c>
      <c r="D282" s="8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R282" s="154"/>
    </row>
    <row r="283" spans="1:44" ht="12" customHeight="1" hidden="1">
      <c r="A283" s="97" t="s">
        <v>1417</v>
      </c>
      <c r="B283" s="98" t="s">
        <v>1418</v>
      </c>
      <c r="C283" s="109">
        <f t="shared" si="18"/>
        <v>0</v>
      </c>
      <c r="D283" s="8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R283" s="154"/>
    </row>
    <row r="284" spans="1:44" ht="12" customHeight="1" hidden="1">
      <c r="A284" s="97" t="s">
        <v>858</v>
      </c>
      <c r="B284" s="98" t="s">
        <v>1419</v>
      </c>
      <c r="C284" s="109">
        <f t="shared" si="18"/>
        <v>0</v>
      </c>
      <c r="D284" s="8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R284" s="154"/>
    </row>
    <row r="285" spans="1:44" ht="12" customHeight="1" hidden="1">
      <c r="A285" s="97" t="s">
        <v>1420</v>
      </c>
      <c r="B285" s="98" t="s">
        <v>1421</v>
      </c>
      <c r="C285" s="109">
        <f t="shared" si="18"/>
        <v>0</v>
      </c>
      <c r="D285" s="8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R285" s="154"/>
    </row>
    <row r="286" spans="1:44" ht="12" customHeight="1" hidden="1">
      <c r="A286" s="97" t="s">
        <v>861</v>
      </c>
      <c r="B286" s="98" t="s">
        <v>1422</v>
      </c>
      <c r="C286" s="109">
        <f t="shared" si="18"/>
        <v>0</v>
      </c>
      <c r="D286" s="8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R286" s="154"/>
    </row>
    <row r="287" spans="1:44" ht="12" customHeight="1" hidden="1">
      <c r="A287" s="97" t="s">
        <v>1423</v>
      </c>
      <c r="B287" s="98" t="s">
        <v>1424</v>
      </c>
      <c r="C287" s="109">
        <f t="shared" si="18"/>
        <v>0</v>
      </c>
      <c r="D287" s="8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R287" s="154"/>
    </row>
    <row r="288" spans="1:44" ht="12" customHeight="1" hidden="1">
      <c r="A288" s="97" t="s">
        <v>1425</v>
      </c>
      <c r="B288" s="98" t="s">
        <v>1426</v>
      </c>
      <c r="C288" s="109">
        <f t="shared" si="18"/>
        <v>0</v>
      </c>
      <c r="D288" s="8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R288" s="154"/>
    </row>
    <row r="289" spans="1:44" ht="12" customHeight="1" hidden="1">
      <c r="A289" s="97" t="s">
        <v>1427</v>
      </c>
      <c r="B289" s="98" t="s">
        <v>1428</v>
      </c>
      <c r="C289" s="109">
        <f t="shared" si="18"/>
        <v>0</v>
      </c>
      <c r="D289" s="8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R289" s="154"/>
    </row>
    <row r="290" spans="1:44" ht="12" customHeight="1" hidden="1">
      <c r="A290" s="97" t="s">
        <v>102</v>
      </c>
      <c r="B290" s="98" t="s">
        <v>1032</v>
      </c>
      <c r="C290" s="109">
        <f t="shared" si="18"/>
        <v>0</v>
      </c>
      <c r="D290" s="8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R290" s="154"/>
    </row>
    <row r="291" spans="1:44" ht="12" customHeight="1" hidden="1">
      <c r="A291" s="97" t="s">
        <v>102</v>
      </c>
      <c r="B291" s="98" t="s">
        <v>1033</v>
      </c>
      <c r="C291" s="109">
        <f t="shared" si="18"/>
        <v>0</v>
      </c>
      <c r="D291" s="110">
        <f aca="true" t="shared" si="19" ref="D291:AP291">SUM(D273:D290)</f>
        <v>0</v>
      </c>
      <c r="E291" s="110">
        <f t="shared" si="19"/>
        <v>0</v>
      </c>
      <c r="F291" s="110">
        <f t="shared" si="19"/>
        <v>0</v>
      </c>
      <c r="G291" s="110">
        <f t="shared" si="19"/>
        <v>0</v>
      </c>
      <c r="H291" s="110">
        <f t="shared" si="19"/>
        <v>0</v>
      </c>
      <c r="I291" s="110">
        <f t="shared" si="19"/>
        <v>0</v>
      </c>
      <c r="J291" s="110">
        <f t="shared" si="19"/>
        <v>0</v>
      </c>
      <c r="K291" s="110">
        <f t="shared" si="19"/>
        <v>0</v>
      </c>
      <c r="L291" s="110">
        <f t="shared" si="19"/>
        <v>0</v>
      </c>
      <c r="M291" s="110">
        <f t="shared" si="19"/>
        <v>0</v>
      </c>
      <c r="N291" s="110">
        <f t="shared" si="19"/>
        <v>0</v>
      </c>
      <c r="O291" s="110">
        <f t="shared" si="19"/>
        <v>0</v>
      </c>
      <c r="P291" s="110">
        <f t="shared" si="19"/>
        <v>0</v>
      </c>
      <c r="Q291" s="110">
        <f t="shared" si="19"/>
        <v>0</v>
      </c>
      <c r="R291" s="110">
        <f t="shared" si="19"/>
        <v>0</v>
      </c>
      <c r="S291" s="110">
        <f t="shared" si="19"/>
        <v>0</v>
      </c>
      <c r="T291" s="110">
        <f t="shared" si="19"/>
        <v>0</v>
      </c>
      <c r="U291" s="110">
        <f t="shared" si="19"/>
        <v>0</v>
      </c>
      <c r="V291" s="110">
        <f t="shared" si="19"/>
        <v>0</v>
      </c>
      <c r="W291" s="110">
        <f t="shared" si="19"/>
        <v>0</v>
      </c>
      <c r="X291" s="110">
        <f t="shared" si="19"/>
        <v>0</v>
      </c>
      <c r="Y291" s="110">
        <f t="shared" si="19"/>
        <v>0</v>
      </c>
      <c r="Z291" s="110">
        <f t="shared" si="19"/>
        <v>0</v>
      </c>
      <c r="AA291" s="110">
        <f t="shared" si="19"/>
        <v>0</v>
      </c>
      <c r="AB291" s="110">
        <f t="shared" si="19"/>
        <v>0</v>
      </c>
      <c r="AC291" s="110">
        <f t="shared" si="19"/>
        <v>0</v>
      </c>
      <c r="AD291" s="110">
        <f t="shared" si="19"/>
        <v>0</v>
      </c>
      <c r="AE291" s="110">
        <f t="shared" si="19"/>
        <v>0</v>
      </c>
      <c r="AF291" s="110">
        <f t="shared" si="19"/>
        <v>0</v>
      </c>
      <c r="AG291" s="110">
        <f t="shared" si="19"/>
        <v>0</v>
      </c>
      <c r="AH291" s="110">
        <f t="shared" si="19"/>
        <v>0</v>
      </c>
      <c r="AI291" s="110">
        <f t="shared" si="19"/>
        <v>0</v>
      </c>
      <c r="AJ291" s="110">
        <f t="shared" si="19"/>
        <v>0</v>
      </c>
      <c r="AK291" s="110">
        <f t="shared" si="19"/>
        <v>0</v>
      </c>
      <c r="AL291" s="110">
        <f t="shared" si="19"/>
        <v>0</v>
      </c>
      <c r="AM291" s="110">
        <f t="shared" si="19"/>
        <v>0</v>
      </c>
      <c r="AN291" s="110">
        <f t="shared" si="19"/>
        <v>0</v>
      </c>
      <c r="AO291" s="110">
        <f t="shared" si="19"/>
        <v>0</v>
      </c>
      <c r="AP291" s="110">
        <f t="shared" si="19"/>
        <v>0</v>
      </c>
      <c r="AR291" s="154"/>
    </row>
    <row r="292" spans="1:44" ht="12" customHeight="1" hidden="1">
      <c r="A292" s="106" t="s">
        <v>102</v>
      </c>
      <c r="B292" s="107" t="s">
        <v>1429</v>
      </c>
      <c r="C292" s="109"/>
      <c r="D292" s="8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R292" s="154"/>
    </row>
    <row r="293" spans="1:44" ht="12" customHeight="1" hidden="1">
      <c r="A293" s="97" t="s">
        <v>1430</v>
      </c>
      <c r="B293" s="98" t="s">
        <v>1431</v>
      </c>
      <c r="C293" s="109">
        <f aca="true" t="shared" si="20" ref="C293:C322">D293+E293+I293</f>
        <v>0</v>
      </c>
      <c r="D293" s="8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R293" s="154"/>
    </row>
    <row r="294" spans="1:44" ht="12" customHeight="1" hidden="1">
      <c r="A294" s="97" t="s">
        <v>1432</v>
      </c>
      <c r="B294" s="98" t="s">
        <v>1433</v>
      </c>
      <c r="C294" s="109">
        <f t="shared" si="20"/>
        <v>0</v>
      </c>
      <c r="D294" s="8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R294" s="154"/>
    </row>
    <row r="295" spans="1:44" ht="12" customHeight="1" hidden="1">
      <c r="A295" s="97" t="s">
        <v>1434</v>
      </c>
      <c r="B295" s="98" t="s">
        <v>1435</v>
      </c>
      <c r="C295" s="109">
        <f t="shared" si="20"/>
        <v>0</v>
      </c>
      <c r="D295" s="8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R295" s="154"/>
    </row>
    <row r="296" spans="1:44" ht="12" customHeight="1" hidden="1">
      <c r="A296" s="97" t="s">
        <v>1436</v>
      </c>
      <c r="B296" s="98" t="s">
        <v>1437</v>
      </c>
      <c r="C296" s="109">
        <f t="shared" si="20"/>
        <v>0</v>
      </c>
      <c r="D296" s="8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R296" s="154"/>
    </row>
    <row r="297" spans="1:44" ht="12" customHeight="1" hidden="1">
      <c r="A297" s="97" t="s">
        <v>871</v>
      </c>
      <c r="B297" s="98" t="s">
        <v>1438</v>
      </c>
      <c r="C297" s="109">
        <f t="shared" si="20"/>
        <v>0</v>
      </c>
      <c r="D297" s="8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R297" s="154"/>
    </row>
    <row r="298" spans="1:44" ht="12" customHeight="1" hidden="1">
      <c r="A298" s="97" t="s">
        <v>1439</v>
      </c>
      <c r="B298" s="98" t="s">
        <v>1440</v>
      </c>
      <c r="C298" s="109">
        <f t="shared" si="20"/>
        <v>0</v>
      </c>
      <c r="D298" s="8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R298" s="154"/>
    </row>
    <row r="299" spans="1:44" ht="12" customHeight="1" hidden="1">
      <c r="A299" s="97" t="s">
        <v>874</v>
      </c>
      <c r="B299" s="98" t="s">
        <v>1441</v>
      </c>
      <c r="C299" s="109">
        <f t="shared" si="20"/>
        <v>0</v>
      </c>
      <c r="D299" s="8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R299" s="154"/>
    </row>
    <row r="300" spans="1:44" ht="12" customHeight="1" hidden="1">
      <c r="A300" s="97" t="s">
        <v>879</v>
      </c>
      <c r="B300" s="98" t="s">
        <v>1442</v>
      </c>
      <c r="C300" s="109">
        <f t="shared" si="20"/>
        <v>0</v>
      </c>
      <c r="D300" s="8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R300" s="154"/>
    </row>
    <row r="301" spans="1:44" ht="12" customHeight="1" hidden="1">
      <c r="A301" s="97" t="s">
        <v>1443</v>
      </c>
      <c r="B301" s="98" t="s">
        <v>1444</v>
      </c>
      <c r="C301" s="109">
        <f t="shared" si="20"/>
        <v>0</v>
      </c>
      <c r="D301" s="8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R301" s="154"/>
    </row>
    <row r="302" spans="1:44" ht="12" customHeight="1" hidden="1">
      <c r="A302" s="97" t="s">
        <v>1445</v>
      </c>
      <c r="B302" s="98" t="s">
        <v>1446</v>
      </c>
      <c r="C302" s="109">
        <f t="shared" si="20"/>
        <v>0</v>
      </c>
      <c r="D302" s="8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R302" s="154"/>
    </row>
    <row r="303" spans="1:44" ht="12" customHeight="1" hidden="1">
      <c r="A303" s="97" t="s">
        <v>1447</v>
      </c>
      <c r="B303" s="98" t="s">
        <v>1448</v>
      </c>
      <c r="C303" s="109">
        <f t="shared" si="20"/>
        <v>0</v>
      </c>
      <c r="D303" s="8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R303" s="154"/>
    </row>
    <row r="304" spans="1:44" ht="12" customHeight="1" hidden="1">
      <c r="A304" s="97" t="s">
        <v>888</v>
      </c>
      <c r="B304" s="98" t="s">
        <v>1449</v>
      </c>
      <c r="C304" s="109">
        <f t="shared" si="20"/>
        <v>0</v>
      </c>
      <c r="D304" s="8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R304" s="154"/>
    </row>
    <row r="305" spans="1:44" ht="12" customHeight="1" hidden="1">
      <c r="A305" s="97" t="s">
        <v>890</v>
      </c>
      <c r="B305" s="98" t="s">
        <v>1450</v>
      </c>
      <c r="C305" s="109">
        <f t="shared" si="20"/>
        <v>0</v>
      </c>
      <c r="D305" s="8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R305" s="154"/>
    </row>
    <row r="306" spans="1:44" ht="12" customHeight="1" hidden="1">
      <c r="A306" s="97" t="s">
        <v>1451</v>
      </c>
      <c r="B306" s="98" t="s">
        <v>1452</v>
      </c>
      <c r="C306" s="109">
        <f t="shared" si="20"/>
        <v>0</v>
      </c>
      <c r="D306" s="8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R306" s="154"/>
    </row>
    <row r="307" spans="1:44" ht="12" customHeight="1" hidden="1">
      <c r="A307" s="97" t="s">
        <v>895</v>
      </c>
      <c r="B307" s="98" t="s">
        <v>1453</v>
      </c>
      <c r="C307" s="109">
        <f t="shared" si="20"/>
        <v>0</v>
      </c>
      <c r="D307" s="8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R307" s="154"/>
    </row>
    <row r="308" spans="1:44" ht="12" customHeight="1" hidden="1">
      <c r="A308" s="97" t="s">
        <v>1454</v>
      </c>
      <c r="B308" s="98" t="s">
        <v>1455</v>
      </c>
      <c r="C308" s="109">
        <f t="shared" si="20"/>
        <v>0</v>
      </c>
      <c r="D308" s="8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R308" s="154"/>
    </row>
    <row r="309" spans="1:44" ht="12" customHeight="1" hidden="1">
      <c r="A309" s="97" t="s">
        <v>900</v>
      </c>
      <c r="B309" s="98" t="s">
        <v>1456</v>
      </c>
      <c r="C309" s="109">
        <f t="shared" si="20"/>
        <v>0</v>
      </c>
      <c r="D309" s="8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R309" s="154"/>
    </row>
    <row r="310" spans="1:44" ht="12" customHeight="1" hidden="1">
      <c r="A310" s="97" t="s">
        <v>1457</v>
      </c>
      <c r="B310" s="98" t="s">
        <v>1458</v>
      </c>
      <c r="C310" s="109">
        <f t="shared" si="20"/>
        <v>0</v>
      </c>
      <c r="D310" s="8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R310" s="154"/>
    </row>
    <row r="311" spans="1:44" ht="12" customHeight="1" hidden="1">
      <c r="A311" s="97" t="s">
        <v>1459</v>
      </c>
      <c r="B311" s="98" t="s">
        <v>1460</v>
      </c>
      <c r="C311" s="109">
        <f t="shared" si="20"/>
        <v>0</v>
      </c>
      <c r="D311" s="8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R311" s="154"/>
    </row>
    <row r="312" spans="1:44" ht="12" customHeight="1" hidden="1">
      <c r="A312" s="97" t="s">
        <v>903</v>
      </c>
      <c r="B312" s="98" t="s">
        <v>1461</v>
      </c>
      <c r="C312" s="109">
        <f t="shared" si="20"/>
        <v>0</v>
      </c>
      <c r="D312" s="8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R312" s="154"/>
    </row>
    <row r="313" spans="1:44" ht="12" customHeight="1" hidden="1">
      <c r="A313" s="97" t="s">
        <v>1462</v>
      </c>
      <c r="B313" s="98" t="s">
        <v>1463</v>
      </c>
      <c r="C313" s="109">
        <f t="shared" si="20"/>
        <v>0</v>
      </c>
      <c r="D313" s="8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R313" s="154"/>
    </row>
    <row r="314" spans="1:44" ht="12" customHeight="1" hidden="1">
      <c r="A314" s="97" t="s">
        <v>1464</v>
      </c>
      <c r="B314" s="98" t="s">
        <v>1465</v>
      </c>
      <c r="C314" s="109">
        <f t="shared" si="20"/>
        <v>0</v>
      </c>
      <c r="D314" s="8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R314" s="154"/>
    </row>
    <row r="315" spans="1:44" ht="12" customHeight="1" hidden="1">
      <c r="A315" s="97" t="s">
        <v>1466</v>
      </c>
      <c r="B315" s="98" t="s">
        <v>1467</v>
      </c>
      <c r="C315" s="109">
        <f t="shared" si="20"/>
        <v>0</v>
      </c>
      <c r="D315" s="8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R315" s="154"/>
    </row>
    <row r="316" spans="1:44" ht="12" customHeight="1" hidden="1">
      <c r="A316" s="97" t="s">
        <v>908</v>
      </c>
      <c r="B316" s="98" t="s">
        <v>1468</v>
      </c>
      <c r="C316" s="109">
        <f t="shared" si="20"/>
        <v>0</v>
      </c>
      <c r="D316" s="8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R316" s="154"/>
    </row>
    <row r="317" spans="1:44" ht="12" customHeight="1" hidden="1">
      <c r="A317" s="97" t="s">
        <v>1469</v>
      </c>
      <c r="B317" s="98" t="s">
        <v>1470</v>
      </c>
      <c r="C317" s="109">
        <f t="shared" si="20"/>
        <v>0</v>
      </c>
      <c r="D317" s="8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R317" s="154"/>
    </row>
    <row r="318" spans="1:44" ht="12" customHeight="1" hidden="1">
      <c r="A318" s="97" t="s">
        <v>1471</v>
      </c>
      <c r="B318" s="98" t="s">
        <v>1472</v>
      </c>
      <c r="C318" s="109">
        <f t="shared" si="20"/>
        <v>0</v>
      </c>
      <c r="D318" s="8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R318" s="154"/>
    </row>
    <row r="319" spans="1:44" ht="12" customHeight="1" hidden="1">
      <c r="A319" s="97" t="s">
        <v>1473</v>
      </c>
      <c r="B319" s="98" t="s">
        <v>1474</v>
      </c>
      <c r="C319" s="109">
        <f t="shared" si="20"/>
        <v>0</v>
      </c>
      <c r="D319" s="8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R319" s="154"/>
    </row>
    <row r="320" spans="1:44" ht="12" customHeight="1" hidden="1">
      <c r="A320" s="97" t="s">
        <v>1475</v>
      </c>
      <c r="B320" s="98" t="s">
        <v>1476</v>
      </c>
      <c r="C320" s="109">
        <f t="shared" si="20"/>
        <v>0</v>
      </c>
      <c r="D320" s="8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R320" s="154"/>
    </row>
    <row r="321" spans="1:44" ht="12" customHeight="1" hidden="1">
      <c r="A321" s="97" t="s">
        <v>102</v>
      </c>
      <c r="B321" s="98" t="s">
        <v>1032</v>
      </c>
      <c r="C321" s="109">
        <f t="shared" si="20"/>
        <v>0</v>
      </c>
      <c r="D321" s="8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R321" s="154"/>
    </row>
    <row r="322" spans="1:44" ht="12" customHeight="1" hidden="1">
      <c r="A322" s="97" t="s">
        <v>102</v>
      </c>
      <c r="B322" s="98" t="s">
        <v>1033</v>
      </c>
      <c r="C322" s="109">
        <f t="shared" si="20"/>
        <v>0</v>
      </c>
      <c r="D322" s="110">
        <f aca="true" t="shared" si="21" ref="D322:AP322">SUM(D293:D321)</f>
        <v>0</v>
      </c>
      <c r="E322" s="110">
        <f t="shared" si="21"/>
        <v>0</v>
      </c>
      <c r="F322" s="110">
        <f t="shared" si="21"/>
        <v>0</v>
      </c>
      <c r="G322" s="110">
        <f t="shared" si="21"/>
        <v>0</v>
      </c>
      <c r="H322" s="110">
        <f t="shared" si="21"/>
        <v>0</v>
      </c>
      <c r="I322" s="110">
        <f t="shared" si="21"/>
        <v>0</v>
      </c>
      <c r="J322" s="110">
        <f t="shared" si="21"/>
        <v>0</v>
      </c>
      <c r="K322" s="110">
        <f t="shared" si="21"/>
        <v>0</v>
      </c>
      <c r="L322" s="110">
        <f t="shared" si="21"/>
        <v>0</v>
      </c>
      <c r="M322" s="110">
        <f t="shared" si="21"/>
        <v>0</v>
      </c>
      <c r="N322" s="110">
        <f t="shared" si="21"/>
        <v>0</v>
      </c>
      <c r="O322" s="110">
        <f t="shared" si="21"/>
        <v>0</v>
      </c>
      <c r="P322" s="110">
        <f t="shared" si="21"/>
        <v>0</v>
      </c>
      <c r="Q322" s="110">
        <f t="shared" si="21"/>
        <v>0</v>
      </c>
      <c r="R322" s="110">
        <f t="shared" si="21"/>
        <v>0</v>
      </c>
      <c r="S322" s="110">
        <f t="shared" si="21"/>
        <v>0</v>
      </c>
      <c r="T322" s="110">
        <f t="shared" si="21"/>
        <v>0</v>
      </c>
      <c r="U322" s="110">
        <f t="shared" si="21"/>
        <v>0</v>
      </c>
      <c r="V322" s="110">
        <f t="shared" si="21"/>
        <v>0</v>
      </c>
      <c r="W322" s="110">
        <f t="shared" si="21"/>
        <v>0</v>
      </c>
      <c r="X322" s="110">
        <f t="shared" si="21"/>
        <v>0</v>
      </c>
      <c r="Y322" s="110">
        <f t="shared" si="21"/>
        <v>0</v>
      </c>
      <c r="Z322" s="110">
        <f t="shared" si="21"/>
        <v>0</v>
      </c>
      <c r="AA322" s="110">
        <f t="shared" si="21"/>
        <v>0</v>
      </c>
      <c r="AB322" s="110">
        <f t="shared" si="21"/>
        <v>0</v>
      </c>
      <c r="AC322" s="110">
        <f t="shared" si="21"/>
        <v>0</v>
      </c>
      <c r="AD322" s="110">
        <f t="shared" si="21"/>
        <v>0</v>
      </c>
      <c r="AE322" s="110">
        <f t="shared" si="21"/>
        <v>0</v>
      </c>
      <c r="AF322" s="110">
        <f t="shared" si="21"/>
        <v>0</v>
      </c>
      <c r="AG322" s="110">
        <f t="shared" si="21"/>
        <v>0</v>
      </c>
      <c r="AH322" s="110">
        <f t="shared" si="21"/>
        <v>0</v>
      </c>
      <c r="AI322" s="110">
        <f t="shared" si="21"/>
        <v>0</v>
      </c>
      <c r="AJ322" s="110">
        <f t="shared" si="21"/>
        <v>0</v>
      </c>
      <c r="AK322" s="110">
        <f t="shared" si="21"/>
        <v>0</v>
      </c>
      <c r="AL322" s="110">
        <f t="shared" si="21"/>
        <v>0</v>
      </c>
      <c r="AM322" s="110">
        <f t="shared" si="21"/>
        <v>0</v>
      </c>
      <c r="AN322" s="110">
        <f t="shared" si="21"/>
        <v>0</v>
      </c>
      <c r="AO322" s="110">
        <f t="shared" si="21"/>
        <v>0</v>
      </c>
      <c r="AP322" s="110">
        <f t="shared" si="21"/>
        <v>0</v>
      </c>
      <c r="AR322" s="154"/>
    </row>
    <row r="323" spans="1:44" ht="12" customHeight="1" hidden="1">
      <c r="A323" s="106" t="s">
        <v>102</v>
      </c>
      <c r="B323" s="107" t="s">
        <v>1477</v>
      </c>
      <c r="C323" s="109"/>
      <c r="D323" s="8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R323" s="154"/>
    </row>
    <row r="324" spans="1:44" ht="12" customHeight="1" hidden="1">
      <c r="A324" s="97" t="s">
        <v>1478</v>
      </c>
      <c r="B324" s="98" t="s">
        <v>1479</v>
      </c>
      <c r="C324" s="109">
        <f aca="true" t="shared" si="22" ref="C324:C348">D324+E324+I324</f>
        <v>0</v>
      </c>
      <c r="D324" s="8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R324" s="154"/>
    </row>
    <row r="325" spans="1:44" ht="12" customHeight="1" hidden="1">
      <c r="A325" s="97" t="s">
        <v>1480</v>
      </c>
      <c r="B325" s="98" t="s">
        <v>1481</v>
      </c>
      <c r="C325" s="109">
        <f t="shared" si="22"/>
        <v>0</v>
      </c>
      <c r="D325" s="8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R325" s="154"/>
    </row>
    <row r="326" spans="1:44" ht="12" customHeight="1" hidden="1">
      <c r="A326" s="97" t="s">
        <v>1482</v>
      </c>
      <c r="B326" s="98" t="s">
        <v>1483</v>
      </c>
      <c r="C326" s="109">
        <f t="shared" si="22"/>
        <v>0</v>
      </c>
      <c r="D326" s="8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R326" s="154"/>
    </row>
    <row r="327" spans="1:44" ht="12" customHeight="1" hidden="1">
      <c r="A327" s="97" t="s">
        <v>1484</v>
      </c>
      <c r="B327" s="98" t="s">
        <v>1485</v>
      </c>
      <c r="C327" s="109">
        <f t="shared" si="22"/>
        <v>0</v>
      </c>
      <c r="D327" s="8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R327" s="154"/>
    </row>
    <row r="328" spans="1:44" ht="12" customHeight="1" hidden="1">
      <c r="A328" s="97" t="s">
        <v>1486</v>
      </c>
      <c r="B328" s="98" t="s">
        <v>1487</v>
      </c>
      <c r="C328" s="109">
        <f t="shared" si="22"/>
        <v>0</v>
      </c>
      <c r="D328" s="8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R328" s="154"/>
    </row>
    <row r="329" spans="1:44" ht="12" customHeight="1" hidden="1">
      <c r="A329" s="97" t="s">
        <v>918</v>
      </c>
      <c r="B329" s="98" t="s">
        <v>1488</v>
      </c>
      <c r="C329" s="109">
        <f t="shared" si="22"/>
        <v>0</v>
      </c>
      <c r="D329" s="8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R329" s="154"/>
    </row>
    <row r="330" spans="1:44" ht="12" customHeight="1" hidden="1">
      <c r="A330" s="97" t="s">
        <v>919</v>
      </c>
      <c r="B330" s="98" t="s">
        <v>1489</v>
      </c>
      <c r="C330" s="109">
        <f t="shared" si="22"/>
        <v>0</v>
      </c>
      <c r="D330" s="8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R330" s="154"/>
    </row>
    <row r="331" spans="1:44" ht="12" customHeight="1" hidden="1">
      <c r="A331" s="97" t="s">
        <v>1490</v>
      </c>
      <c r="B331" s="98" t="s">
        <v>1491</v>
      </c>
      <c r="C331" s="109">
        <f t="shared" si="22"/>
        <v>0</v>
      </c>
      <c r="D331" s="8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R331" s="154"/>
    </row>
    <row r="332" spans="1:44" ht="12" customHeight="1" hidden="1">
      <c r="A332" s="97" t="s">
        <v>1492</v>
      </c>
      <c r="B332" s="98" t="s">
        <v>1493</v>
      </c>
      <c r="C332" s="109">
        <f t="shared" si="22"/>
        <v>0</v>
      </c>
      <c r="D332" s="8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R332" s="154"/>
    </row>
    <row r="333" spans="1:44" ht="12" customHeight="1" hidden="1">
      <c r="A333" s="97" t="s">
        <v>1494</v>
      </c>
      <c r="B333" s="98" t="s">
        <v>1495</v>
      </c>
      <c r="C333" s="109">
        <f t="shared" si="22"/>
        <v>0</v>
      </c>
      <c r="D333" s="8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R333" s="154"/>
    </row>
    <row r="334" spans="1:44" ht="12" customHeight="1" hidden="1">
      <c r="A334" s="97" t="s">
        <v>1496</v>
      </c>
      <c r="B334" s="98" t="s">
        <v>1497</v>
      </c>
      <c r="C334" s="109">
        <f t="shared" si="22"/>
        <v>0</v>
      </c>
      <c r="D334" s="8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R334" s="154"/>
    </row>
    <row r="335" spans="1:44" ht="12" customHeight="1" hidden="1">
      <c r="A335" s="97" t="s">
        <v>923</v>
      </c>
      <c r="B335" s="98" t="s">
        <v>1498</v>
      </c>
      <c r="C335" s="109">
        <f t="shared" si="22"/>
        <v>0</v>
      </c>
      <c r="D335" s="8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R335" s="154"/>
    </row>
    <row r="336" spans="1:44" ht="12" customHeight="1" hidden="1">
      <c r="A336" s="97" t="s">
        <v>1499</v>
      </c>
      <c r="B336" s="98" t="s">
        <v>1500</v>
      </c>
      <c r="C336" s="109">
        <f t="shared" si="22"/>
        <v>0</v>
      </c>
      <c r="D336" s="8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R336" s="154"/>
    </row>
    <row r="337" spans="1:44" ht="12" customHeight="1" hidden="1">
      <c r="A337" s="97" t="s">
        <v>1501</v>
      </c>
      <c r="B337" s="98" t="s">
        <v>1502</v>
      </c>
      <c r="C337" s="109">
        <f t="shared" si="22"/>
        <v>0</v>
      </c>
      <c r="D337" s="8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R337" s="154"/>
    </row>
    <row r="338" spans="1:44" ht="12" customHeight="1" hidden="1">
      <c r="A338" s="97" t="s">
        <v>926</v>
      </c>
      <c r="B338" s="98" t="s">
        <v>1503</v>
      </c>
      <c r="C338" s="109">
        <f t="shared" si="22"/>
        <v>0</v>
      </c>
      <c r="D338" s="8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R338" s="154"/>
    </row>
    <row r="339" spans="1:44" ht="12" customHeight="1" hidden="1">
      <c r="A339" s="97" t="s">
        <v>927</v>
      </c>
      <c r="B339" s="98" t="s">
        <v>1504</v>
      </c>
      <c r="C339" s="109">
        <f t="shared" si="22"/>
        <v>0</v>
      </c>
      <c r="D339" s="8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R339" s="154"/>
    </row>
    <row r="340" spans="1:44" ht="12" customHeight="1" hidden="1">
      <c r="A340" s="97" t="s">
        <v>928</v>
      </c>
      <c r="B340" s="98" t="s">
        <v>1505</v>
      </c>
      <c r="C340" s="109">
        <f t="shared" si="22"/>
        <v>0</v>
      </c>
      <c r="D340" s="8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R340" s="154"/>
    </row>
    <row r="341" spans="1:44" ht="12" customHeight="1" hidden="1">
      <c r="A341" s="97" t="s">
        <v>929</v>
      </c>
      <c r="B341" s="98" t="s">
        <v>1506</v>
      </c>
      <c r="C341" s="109">
        <f t="shared" si="22"/>
        <v>0</v>
      </c>
      <c r="D341" s="8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R341" s="154"/>
    </row>
    <row r="342" spans="1:44" ht="12" customHeight="1" hidden="1">
      <c r="A342" s="97" t="s">
        <v>930</v>
      </c>
      <c r="B342" s="98" t="s">
        <v>1507</v>
      </c>
      <c r="C342" s="109">
        <f t="shared" si="22"/>
        <v>0</v>
      </c>
      <c r="D342" s="8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R342" s="154"/>
    </row>
    <row r="343" spans="1:44" ht="12" customHeight="1" hidden="1">
      <c r="A343" s="97" t="s">
        <v>931</v>
      </c>
      <c r="B343" s="98" t="s">
        <v>1508</v>
      </c>
      <c r="C343" s="109">
        <f t="shared" si="22"/>
        <v>0</v>
      </c>
      <c r="D343" s="8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R343" s="154"/>
    </row>
    <row r="344" spans="1:44" ht="12" customHeight="1" hidden="1">
      <c r="A344" s="97" t="s">
        <v>1509</v>
      </c>
      <c r="B344" s="98" t="s">
        <v>1510</v>
      </c>
      <c r="C344" s="109">
        <f t="shared" si="22"/>
        <v>0</v>
      </c>
      <c r="D344" s="8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R344" s="154"/>
    </row>
    <row r="345" spans="1:44" ht="12" customHeight="1" hidden="1">
      <c r="A345" s="97" t="s">
        <v>1511</v>
      </c>
      <c r="B345" s="98" t="s">
        <v>1512</v>
      </c>
      <c r="C345" s="109">
        <f t="shared" si="22"/>
        <v>0</v>
      </c>
      <c r="D345" s="8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R345" s="154"/>
    </row>
    <row r="346" spans="1:44" ht="12" customHeight="1" hidden="1">
      <c r="A346" s="97" t="s">
        <v>1513</v>
      </c>
      <c r="B346" s="98" t="s">
        <v>1514</v>
      </c>
      <c r="C346" s="109">
        <f t="shared" si="22"/>
        <v>0</v>
      </c>
      <c r="D346" s="8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R346" s="154"/>
    </row>
    <row r="347" spans="1:44" ht="12" customHeight="1" hidden="1">
      <c r="A347" s="97" t="s">
        <v>102</v>
      </c>
      <c r="B347" s="98" t="s">
        <v>1032</v>
      </c>
      <c r="C347" s="109">
        <f t="shared" si="22"/>
        <v>0</v>
      </c>
      <c r="D347" s="8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R347" s="154"/>
    </row>
    <row r="348" spans="1:44" ht="12" customHeight="1" hidden="1">
      <c r="A348" s="97" t="s">
        <v>102</v>
      </c>
      <c r="B348" s="98" t="s">
        <v>1033</v>
      </c>
      <c r="C348" s="109">
        <f t="shared" si="22"/>
        <v>0</v>
      </c>
      <c r="D348" s="110">
        <f aca="true" t="shared" si="23" ref="D348:AP348">SUM(D324:D347)</f>
        <v>0</v>
      </c>
      <c r="E348" s="110">
        <f t="shared" si="23"/>
        <v>0</v>
      </c>
      <c r="F348" s="110">
        <f t="shared" si="23"/>
        <v>0</v>
      </c>
      <c r="G348" s="110">
        <f t="shared" si="23"/>
        <v>0</v>
      </c>
      <c r="H348" s="110">
        <f t="shared" si="23"/>
        <v>0</v>
      </c>
      <c r="I348" s="110">
        <f t="shared" si="23"/>
        <v>0</v>
      </c>
      <c r="J348" s="110">
        <f t="shared" si="23"/>
        <v>0</v>
      </c>
      <c r="K348" s="110">
        <f t="shared" si="23"/>
        <v>0</v>
      </c>
      <c r="L348" s="110">
        <f t="shared" si="23"/>
        <v>0</v>
      </c>
      <c r="M348" s="110">
        <f t="shared" si="23"/>
        <v>0</v>
      </c>
      <c r="N348" s="110">
        <f t="shared" si="23"/>
        <v>0</v>
      </c>
      <c r="O348" s="110">
        <f t="shared" si="23"/>
        <v>0</v>
      </c>
      <c r="P348" s="110">
        <f t="shared" si="23"/>
        <v>0</v>
      </c>
      <c r="Q348" s="110">
        <f t="shared" si="23"/>
        <v>0</v>
      </c>
      <c r="R348" s="110">
        <f t="shared" si="23"/>
        <v>0</v>
      </c>
      <c r="S348" s="110">
        <f t="shared" si="23"/>
        <v>0</v>
      </c>
      <c r="T348" s="110">
        <f t="shared" si="23"/>
        <v>0</v>
      </c>
      <c r="U348" s="110">
        <f t="shared" si="23"/>
        <v>0</v>
      </c>
      <c r="V348" s="110">
        <f t="shared" si="23"/>
        <v>0</v>
      </c>
      <c r="W348" s="110">
        <f t="shared" si="23"/>
        <v>0</v>
      </c>
      <c r="X348" s="110">
        <f t="shared" si="23"/>
        <v>0</v>
      </c>
      <c r="Y348" s="110">
        <f t="shared" si="23"/>
        <v>0</v>
      </c>
      <c r="Z348" s="110">
        <f t="shared" si="23"/>
        <v>0</v>
      </c>
      <c r="AA348" s="110">
        <f t="shared" si="23"/>
        <v>0</v>
      </c>
      <c r="AB348" s="110">
        <f t="shared" si="23"/>
        <v>0</v>
      </c>
      <c r="AC348" s="110">
        <f t="shared" si="23"/>
        <v>0</v>
      </c>
      <c r="AD348" s="110">
        <f t="shared" si="23"/>
        <v>0</v>
      </c>
      <c r="AE348" s="110">
        <f t="shared" si="23"/>
        <v>0</v>
      </c>
      <c r="AF348" s="110">
        <f t="shared" si="23"/>
        <v>0</v>
      </c>
      <c r="AG348" s="110">
        <f t="shared" si="23"/>
        <v>0</v>
      </c>
      <c r="AH348" s="110">
        <f t="shared" si="23"/>
        <v>0</v>
      </c>
      <c r="AI348" s="110">
        <f t="shared" si="23"/>
        <v>0</v>
      </c>
      <c r="AJ348" s="110">
        <f t="shared" si="23"/>
        <v>0</v>
      </c>
      <c r="AK348" s="110">
        <f t="shared" si="23"/>
        <v>0</v>
      </c>
      <c r="AL348" s="110">
        <f t="shared" si="23"/>
        <v>0</v>
      </c>
      <c r="AM348" s="110">
        <f t="shared" si="23"/>
        <v>0</v>
      </c>
      <c r="AN348" s="110">
        <f t="shared" si="23"/>
        <v>0</v>
      </c>
      <c r="AO348" s="110">
        <f t="shared" si="23"/>
        <v>0</v>
      </c>
      <c r="AP348" s="110">
        <f t="shared" si="23"/>
        <v>0</v>
      </c>
      <c r="AR348" s="154"/>
    </row>
    <row r="349" spans="1:44" ht="12" customHeight="1" hidden="1">
      <c r="A349" s="106" t="s">
        <v>102</v>
      </c>
      <c r="B349" s="107" t="s">
        <v>1515</v>
      </c>
      <c r="C349" s="109"/>
      <c r="D349" s="8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R349" s="154"/>
    </row>
    <row r="350" spans="1:44" ht="12" customHeight="1" hidden="1">
      <c r="A350" s="97" t="s">
        <v>1516</v>
      </c>
      <c r="B350" s="98" t="s">
        <v>1517</v>
      </c>
      <c r="C350" s="109">
        <f aca="true" t="shared" si="24" ref="C350:C383">D350+E350+I350</f>
        <v>0</v>
      </c>
      <c r="D350" s="8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R350" s="154"/>
    </row>
    <row r="351" spans="1:44" ht="12" customHeight="1" hidden="1">
      <c r="A351" s="97" t="s">
        <v>1518</v>
      </c>
      <c r="B351" s="98" t="s">
        <v>1519</v>
      </c>
      <c r="C351" s="109">
        <f t="shared" si="24"/>
        <v>0</v>
      </c>
      <c r="D351" s="8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R351" s="154"/>
    </row>
    <row r="352" spans="1:44" ht="12" customHeight="1" hidden="1">
      <c r="A352" s="97" t="s">
        <v>1520</v>
      </c>
      <c r="B352" s="98" t="s">
        <v>1521</v>
      </c>
      <c r="C352" s="109">
        <f t="shared" si="24"/>
        <v>0</v>
      </c>
      <c r="D352" s="8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R352" s="154"/>
    </row>
    <row r="353" spans="1:44" ht="12" customHeight="1" hidden="1">
      <c r="A353" s="97" t="s">
        <v>1522</v>
      </c>
      <c r="B353" s="98" t="s">
        <v>1523</v>
      </c>
      <c r="C353" s="109">
        <f t="shared" si="24"/>
        <v>0</v>
      </c>
      <c r="D353" s="8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R353" s="154"/>
    </row>
    <row r="354" spans="1:44" ht="12" customHeight="1" hidden="1">
      <c r="A354" s="97" t="s">
        <v>1524</v>
      </c>
      <c r="B354" s="98" t="s">
        <v>1525</v>
      </c>
      <c r="C354" s="109">
        <f t="shared" si="24"/>
        <v>0</v>
      </c>
      <c r="D354" s="8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R354" s="154"/>
    </row>
    <row r="355" spans="1:44" ht="12" customHeight="1" hidden="1">
      <c r="A355" s="97" t="s">
        <v>943</v>
      </c>
      <c r="B355" s="98" t="s">
        <v>1526</v>
      </c>
      <c r="C355" s="109">
        <f t="shared" si="24"/>
        <v>0</v>
      </c>
      <c r="D355" s="8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R355" s="154"/>
    </row>
    <row r="356" spans="1:44" ht="12" customHeight="1" hidden="1">
      <c r="A356" s="97" t="s">
        <v>1527</v>
      </c>
      <c r="B356" s="98" t="s">
        <v>1528</v>
      </c>
      <c r="C356" s="109">
        <f t="shared" si="24"/>
        <v>0</v>
      </c>
      <c r="D356" s="8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R356" s="154"/>
    </row>
    <row r="357" spans="1:44" ht="12" customHeight="1" hidden="1">
      <c r="A357" s="97" t="s">
        <v>971</v>
      </c>
      <c r="B357" s="98" t="s">
        <v>1529</v>
      </c>
      <c r="C357" s="109">
        <f t="shared" si="24"/>
        <v>0</v>
      </c>
      <c r="D357" s="8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R357" s="154"/>
    </row>
    <row r="358" spans="1:44" ht="12" customHeight="1" hidden="1">
      <c r="A358" s="97" t="s">
        <v>1530</v>
      </c>
      <c r="B358" s="98" t="s">
        <v>1531</v>
      </c>
      <c r="C358" s="109">
        <f t="shared" si="24"/>
        <v>0</v>
      </c>
      <c r="D358" s="8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R358" s="154"/>
    </row>
    <row r="359" spans="1:44" ht="12" customHeight="1" hidden="1">
      <c r="A359" s="97" t="s">
        <v>945</v>
      </c>
      <c r="B359" s="98" t="s">
        <v>1532</v>
      </c>
      <c r="C359" s="109">
        <f t="shared" si="24"/>
        <v>0</v>
      </c>
      <c r="D359" s="8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R359" s="154"/>
    </row>
    <row r="360" spans="1:44" ht="12" customHeight="1" hidden="1">
      <c r="A360" s="97" t="s">
        <v>946</v>
      </c>
      <c r="B360" s="98" t="s">
        <v>1533</v>
      </c>
      <c r="C360" s="109">
        <f t="shared" si="24"/>
        <v>0</v>
      </c>
      <c r="D360" s="8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R360" s="154"/>
    </row>
    <row r="361" spans="1:44" ht="12" customHeight="1" hidden="1">
      <c r="A361" s="97" t="s">
        <v>1534</v>
      </c>
      <c r="B361" s="98" t="s">
        <v>1535</v>
      </c>
      <c r="C361" s="109">
        <f t="shared" si="24"/>
        <v>0</v>
      </c>
      <c r="D361" s="8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R361" s="154"/>
    </row>
    <row r="362" spans="1:44" ht="12" customHeight="1" hidden="1">
      <c r="A362" s="97" t="s">
        <v>973</v>
      </c>
      <c r="B362" s="98" t="s">
        <v>1536</v>
      </c>
      <c r="C362" s="109">
        <f t="shared" si="24"/>
        <v>0</v>
      </c>
      <c r="D362" s="8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R362" s="154"/>
    </row>
    <row r="363" spans="1:44" ht="12" customHeight="1" hidden="1">
      <c r="A363" s="97" t="s">
        <v>1537</v>
      </c>
      <c r="B363" s="98" t="s">
        <v>1538</v>
      </c>
      <c r="C363" s="109">
        <f t="shared" si="24"/>
        <v>0</v>
      </c>
      <c r="D363" s="87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R363" s="154"/>
    </row>
    <row r="364" spans="1:44" ht="12" customHeight="1" hidden="1">
      <c r="A364" s="97" t="s">
        <v>1539</v>
      </c>
      <c r="B364" s="98" t="s">
        <v>1540</v>
      </c>
      <c r="C364" s="109">
        <f t="shared" si="24"/>
        <v>0</v>
      </c>
      <c r="D364" s="87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R364" s="154"/>
    </row>
    <row r="365" spans="1:44" ht="12" customHeight="1" hidden="1">
      <c r="A365" s="97" t="s">
        <v>1541</v>
      </c>
      <c r="B365" s="98" t="s">
        <v>1542</v>
      </c>
      <c r="C365" s="109">
        <f t="shared" si="24"/>
        <v>0</v>
      </c>
      <c r="D365" s="8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R365" s="154"/>
    </row>
    <row r="366" spans="1:44" ht="12" customHeight="1" hidden="1">
      <c r="A366" s="97" t="s">
        <v>1543</v>
      </c>
      <c r="B366" s="98" t="s">
        <v>1544</v>
      </c>
      <c r="C366" s="109">
        <f t="shared" si="24"/>
        <v>0</v>
      </c>
      <c r="D366" s="87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R366" s="154"/>
    </row>
    <row r="367" spans="1:44" ht="12" customHeight="1" hidden="1">
      <c r="A367" s="97" t="s">
        <v>1545</v>
      </c>
      <c r="B367" s="98" t="s">
        <v>1546</v>
      </c>
      <c r="C367" s="109">
        <f t="shared" si="24"/>
        <v>0</v>
      </c>
      <c r="D367" s="87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R367" s="154"/>
    </row>
    <row r="368" spans="1:44" ht="12" customHeight="1" hidden="1">
      <c r="A368" s="97" t="s">
        <v>1547</v>
      </c>
      <c r="B368" s="98" t="s">
        <v>1548</v>
      </c>
      <c r="C368" s="109">
        <f t="shared" si="24"/>
        <v>0</v>
      </c>
      <c r="D368" s="87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R368" s="154"/>
    </row>
    <row r="369" spans="1:44" ht="12" customHeight="1" hidden="1">
      <c r="A369" s="97" t="s">
        <v>1549</v>
      </c>
      <c r="B369" s="98" t="s">
        <v>1550</v>
      </c>
      <c r="C369" s="109">
        <f t="shared" si="24"/>
        <v>0</v>
      </c>
      <c r="D369" s="87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R369" s="154"/>
    </row>
    <row r="370" spans="1:44" ht="12" customHeight="1" hidden="1">
      <c r="A370" s="97" t="s">
        <v>1551</v>
      </c>
      <c r="B370" s="98" t="s">
        <v>1552</v>
      </c>
      <c r="C370" s="109">
        <f t="shared" si="24"/>
        <v>0</v>
      </c>
      <c r="D370" s="87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R370" s="154"/>
    </row>
    <row r="371" spans="1:44" ht="12" customHeight="1" hidden="1">
      <c r="A371" s="97" t="s">
        <v>1553</v>
      </c>
      <c r="B371" s="98" t="s">
        <v>1554</v>
      </c>
      <c r="C371" s="109">
        <f t="shared" si="24"/>
        <v>0</v>
      </c>
      <c r="D371" s="87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R371" s="154"/>
    </row>
    <row r="372" spans="1:44" ht="12" customHeight="1" hidden="1">
      <c r="A372" s="97" t="s">
        <v>1555</v>
      </c>
      <c r="B372" s="98" t="s">
        <v>1556</v>
      </c>
      <c r="C372" s="109">
        <f t="shared" si="24"/>
        <v>0</v>
      </c>
      <c r="D372" s="87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R372" s="154"/>
    </row>
    <row r="373" spans="1:44" ht="12" customHeight="1" hidden="1">
      <c r="A373" s="97" t="s">
        <v>1557</v>
      </c>
      <c r="B373" s="98" t="s">
        <v>1558</v>
      </c>
      <c r="C373" s="109">
        <f t="shared" si="24"/>
        <v>0</v>
      </c>
      <c r="D373" s="87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R373" s="154"/>
    </row>
    <row r="374" spans="1:44" ht="12" customHeight="1" hidden="1">
      <c r="A374" s="97" t="s">
        <v>959</v>
      </c>
      <c r="B374" s="98" t="s">
        <v>1559</v>
      </c>
      <c r="C374" s="109">
        <f t="shared" si="24"/>
        <v>0</v>
      </c>
      <c r="D374" s="87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R374" s="154"/>
    </row>
    <row r="375" spans="1:44" ht="12" customHeight="1" hidden="1">
      <c r="A375" s="97" t="s">
        <v>1560</v>
      </c>
      <c r="B375" s="98" t="s">
        <v>1561</v>
      </c>
      <c r="C375" s="109">
        <f t="shared" si="24"/>
        <v>0</v>
      </c>
      <c r="D375" s="87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R375" s="154"/>
    </row>
    <row r="376" spans="1:44" ht="12" customHeight="1" hidden="1">
      <c r="A376" s="97" t="s">
        <v>1562</v>
      </c>
      <c r="B376" s="98" t="s">
        <v>1563</v>
      </c>
      <c r="C376" s="109">
        <f t="shared" si="24"/>
        <v>0</v>
      </c>
      <c r="D376" s="87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R376" s="154"/>
    </row>
    <row r="377" spans="1:44" ht="12" customHeight="1" hidden="1">
      <c r="A377" s="97" t="s">
        <v>1564</v>
      </c>
      <c r="B377" s="98" t="s">
        <v>1565</v>
      </c>
      <c r="C377" s="109">
        <f t="shared" si="24"/>
        <v>0</v>
      </c>
      <c r="D377" s="87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R377" s="154"/>
    </row>
    <row r="378" spans="1:44" ht="12" customHeight="1" hidden="1">
      <c r="A378" s="97" t="s">
        <v>1566</v>
      </c>
      <c r="B378" s="98" t="s">
        <v>1567</v>
      </c>
      <c r="C378" s="109">
        <f t="shared" si="24"/>
        <v>0</v>
      </c>
      <c r="D378" s="87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R378" s="154"/>
    </row>
    <row r="379" spans="1:44" ht="12" customHeight="1" hidden="1">
      <c r="A379" s="97" t="s">
        <v>1568</v>
      </c>
      <c r="B379" s="98" t="s">
        <v>1569</v>
      </c>
      <c r="C379" s="109">
        <f t="shared" si="24"/>
        <v>0</v>
      </c>
      <c r="D379" s="87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R379" s="154"/>
    </row>
    <row r="380" spans="1:44" ht="12" customHeight="1" hidden="1">
      <c r="A380" s="97" t="s">
        <v>1570</v>
      </c>
      <c r="B380" s="98" t="s">
        <v>1571</v>
      </c>
      <c r="C380" s="109">
        <f t="shared" si="24"/>
        <v>0</v>
      </c>
      <c r="D380" s="87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R380" s="154"/>
    </row>
    <row r="381" spans="1:44" ht="12" customHeight="1" hidden="1">
      <c r="A381" s="97" t="s">
        <v>1572</v>
      </c>
      <c r="B381" s="98" t="s">
        <v>1573</v>
      </c>
      <c r="C381" s="109">
        <f t="shared" si="24"/>
        <v>0</v>
      </c>
      <c r="D381" s="87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R381" s="154"/>
    </row>
    <row r="382" spans="1:44" ht="12" customHeight="1" hidden="1">
      <c r="A382" s="97" t="s">
        <v>102</v>
      </c>
      <c r="B382" s="98" t="s">
        <v>1032</v>
      </c>
      <c r="C382" s="109">
        <f t="shared" si="24"/>
        <v>0</v>
      </c>
      <c r="D382" s="87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R382" s="154"/>
    </row>
    <row r="383" spans="1:44" ht="12" customHeight="1" hidden="1">
      <c r="A383" s="97" t="s">
        <v>102</v>
      </c>
      <c r="B383" s="98" t="s">
        <v>1033</v>
      </c>
      <c r="C383" s="109">
        <f t="shared" si="24"/>
        <v>0</v>
      </c>
      <c r="D383" s="110">
        <f aca="true" t="shared" si="25" ref="D383:AP383">SUM(D350:D382)</f>
        <v>0</v>
      </c>
      <c r="E383" s="110">
        <f t="shared" si="25"/>
        <v>0</v>
      </c>
      <c r="F383" s="110">
        <f t="shared" si="25"/>
        <v>0</v>
      </c>
      <c r="G383" s="110">
        <f t="shared" si="25"/>
        <v>0</v>
      </c>
      <c r="H383" s="110">
        <f t="shared" si="25"/>
        <v>0</v>
      </c>
      <c r="I383" s="110">
        <f t="shared" si="25"/>
        <v>0</v>
      </c>
      <c r="J383" s="110">
        <f t="shared" si="25"/>
        <v>0</v>
      </c>
      <c r="K383" s="110">
        <f t="shared" si="25"/>
        <v>0</v>
      </c>
      <c r="L383" s="110">
        <f t="shared" si="25"/>
        <v>0</v>
      </c>
      <c r="M383" s="110">
        <f t="shared" si="25"/>
        <v>0</v>
      </c>
      <c r="N383" s="110">
        <f t="shared" si="25"/>
        <v>0</v>
      </c>
      <c r="O383" s="110">
        <f t="shared" si="25"/>
        <v>0</v>
      </c>
      <c r="P383" s="110">
        <f t="shared" si="25"/>
        <v>0</v>
      </c>
      <c r="Q383" s="110">
        <f t="shared" si="25"/>
        <v>0</v>
      </c>
      <c r="R383" s="110">
        <f t="shared" si="25"/>
        <v>0</v>
      </c>
      <c r="S383" s="110">
        <f t="shared" si="25"/>
        <v>0</v>
      </c>
      <c r="T383" s="110">
        <f t="shared" si="25"/>
        <v>0</v>
      </c>
      <c r="U383" s="110">
        <f t="shared" si="25"/>
        <v>0</v>
      </c>
      <c r="V383" s="110">
        <f t="shared" si="25"/>
        <v>0</v>
      </c>
      <c r="W383" s="110">
        <f t="shared" si="25"/>
        <v>0</v>
      </c>
      <c r="X383" s="110">
        <f t="shared" si="25"/>
        <v>0</v>
      </c>
      <c r="Y383" s="110">
        <f t="shared" si="25"/>
        <v>0</v>
      </c>
      <c r="Z383" s="110">
        <f t="shared" si="25"/>
        <v>0</v>
      </c>
      <c r="AA383" s="110">
        <f t="shared" si="25"/>
        <v>0</v>
      </c>
      <c r="AB383" s="110">
        <f t="shared" si="25"/>
        <v>0</v>
      </c>
      <c r="AC383" s="110">
        <f t="shared" si="25"/>
        <v>0</v>
      </c>
      <c r="AD383" s="110">
        <f t="shared" si="25"/>
        <v>0</v>
      </c>
      <c r="AE383" s="110">
        <f t="shared" si="25"/>
        <v>0</v>
      </c>
      <c r="AF383" s="110">
        <f t="shared" si="25"/>
        <v>0</v>
      </c>
      <c r="AG383" s="110">
        <f t="shared" si="25"/>
        <v>0</v>
      </c>
      <c r="AH383" s="110">
        <f t="shared" si="25"/>
        <v>0</v>
      </c>
      <c r="AI383" s="110">
        <f t="shared" si="25"/>
        <v>0</v>
      </c>
      <c r="AJ383" s="110">
        <f t="shared" si="25"/>
        <v>0</v>
      </c>
      <c r="AK383" s="110">
        <f t="shared" si="25"/>
        <v>0</v>
      </c>
      <c r="AL383" s="110">
        <f t="shared" si="25"/>
        <v>0</v>
      </c>
      <c r="AM383" s="110">
        <f t="shared" si="25"/>
        <v>0</v>
      </c>
      <c r="AN383" s="110">
        <f t="shared" si="25"/>
        <v>0</v>
      </c>
      <c r="AO383" s="110">
        <f t="shared" si="25"/>
        <v>0</v>
      </c>
      <c r="AP383" s="110">
        <f t="shared" si="25"/>
        <v>0</v>
      </c>
      <c r="AR383" s="154"/>
    </row>
    <row r="384" spans="1:44" ht="12" customHeight="1" hidden="1">
      <c r="A384" s="106" t="s">
        <v>102</v>
      </c>
      <c r="B384" s="107" t="s">
        <v>1574</v>
      </c>
      <c r="C384" s="109"/>
      <c r="D384" s="87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R384" s="154"/>
    </row>
    <row r="385" spans="1:44" ht="12" customHeight="1" hidden="1">
      <c r="A385" s="97" t="s">
        <v>974</v>
      </c>
      <c r="B385" s="98" t="s">
        <v>1575</v>
      </c>
      <c r="C385" s="109">
        <f aca="true" t="shared" si="26" ref="C385:C415">D385+E385+I385</f>
        <v>0</v>
      </c>
      <c r="D385" s="87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R385" s="154"/>
    </row>
    <row r="386" spans="1:44" ht="12" customHeight="1" hidden="1">
      <c r="A386" s="97" t="s">
        <v>975</v>
      </c>
      <c r="B386" s="98" t="s">
        <v>1576</v>
      </c>
      <c r="C386" s="109">
        <f t="shared" si="26"/>
        <v>0</v>
      </c>
      <c r="D386" s="87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R386" s="154"/>
    </row>
    <row r="387" spans="1:44" ht="12" customHeight="1" hidden="1">
      <c r="A387" s="97" t="s">
        <v>976</v>
      </c>
      <c r="B387" s="98" t="s">
        <v>1577</v>
      </c>
      <c r="C387" s="109">
        <f t="shared" si="26"/>
        <v>0</v>
      </c>
      <c r="D387" s="87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R387" s="154"/>
    </row>
    <row r="388" spans="1:44" ht="12" customHeight="1" hidden="1">
      <c r="A388" s="97" t="s">
        <v>1578</v>
      </c>
      <c r="B388" s="98" t="s">
        <v>1579</v>
      </c>
      <c r="C388" s="109">
        <f t="shared" si="26"/>
        <v>0</v>
      </c>
      <c r="D388" s="87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R388" s="154"/>
    </row>
    <row r="389" spans="1:44" ht="12" customHeight="1" hidden="1">
      <c r="A389" s="97" t="s">
        <v>977</v>
      </c>
      <c r="B389" s="98" t="s">
        <v>1580</v>
      </c>
      <c r="C389" s="109">
        <f t="shared" si="26"/>
        <v>0</v>
      </c>
      <c r="D389" s="87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R389" s="154"/>
    </row>
    <row r="390" spans="1:44" ht="12" customHeight="1" hidden="1">
      <c r="A390" s="97" t="s">
        <v>978</v>
      </c>
      <c r="B390" s="98" t="s">
        <v>1581</v>
      </c>
      <c r="C390" s="109">
        <f t="shared" si="26"/>
        <v>0</v>
      </c>
      <c r="D390" s="87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R390" s="154"/>
    </row>
    <row r="391" spans="1:44" ht="12" customHeight="1" hidden="1">
      <c r="A391" s="97" t="s">
        <v>1582</v>
      </c>
      <c r="B391" s="98" t="s">
        <v>1583</v>
      </c>
      <c r="C391" s="109">
        <f t="shared" si="26"/>
        <v>0</v>
      </c>
      <c r="D391" s="87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R391" s="154"/>
    </row>
    <row r="392" spans="1:44" ht="12" customHeight="1" hidden="1">
      <c r="A392" s="97" t="s">
        <v>980</v>
      </c>
      <c r="B392" s="98" t="s">
        <v>1584</v>
      </c>
      <c r="C392" s="109">
        <f t="shared" si="26"/>
        <v>0</v>
      </c>
      <c r="D392" s="87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R392" s="154"/>
    </row>
    <row r="393" spans="1:44" ht="12" customHeight="1" hidden="1">
      <c r="A393" s="97" t="s">
        <v>1585</v>
      </c>
      <c r="B393" s="98" t="s">
        <v>1586</v>
      </c>
      <c r="C393" s="109">
        <f t="shared" si="26"/>
        <v>0</v>
      </c>
      <c r="D393" s="87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R393" s="154"/>
    </row>
    <row r="394" spans="1:44" ht="12" customHeight="1" hidden="1">
      <c r="A394" s="97" t="s">
        <v>1587</v>
      </c>
      <c r="B394" s="98" t="s">
        <v>1588</v>
      </c>
      <c r="C394" s="109">
        <f t="shared" si="26"/>
        <v>0</v>
      </c>
      <c r="D394" s="8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R394" s="154"/>
    </row>
    <row r="395" spans="1:44" ht="12" customHeight="1" hidden="1">
      <c r="A395" s="97" t="s">
        <v>982</v>
      </c>
      <c r="B395" s="98" t="s">
        <v>1589</v>
      </c>
      <c r="C395" s="109">
        <f t="shared" si="26"/>
        <v>0</v>
      </c>
      <c r="D395" s="8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R395" s="154"/>
    </row>
    <row r="396" spans="1:44" ht="12" customHeight="1" hidden="1">
      <c r="A396" s="97" t="s">
        <v>1590</v>
      </c>
      <c r="B396" s="98" t="s">
        <v>1591</v>
      </c>
      <c r="C396" s="109">
        <f t="shared" si="26"/>
        <v>0</v>
      </c>
      <c r="D396" s="8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R396" s="154"/>
    </row>
    <row r="397" spans="1:44" ht="12" customHeight="1" hidden="1">
      <c r="A397" s="97" t="s">
        <v>983</v>
      </c>
      <c r="B397" s="98" t="s">
        <v>1592</v>
      </c>
      <c r="C397" s="109">
        <f t="shared" si="26"/>
        <v>0</v>
      </c>
      <c r="D397" s="8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R397" s="154"/>
    </row>
    <row r="398" spans="1:44" ht="12" customHeight="1" hidden="1">
      <c r="A398" s="97" t="s">
        <v>1593</v>
      </c>
      <c r="B398" s="98" t="s">
        <v>1594</v>
      </c>
      <c r="C398" s="109">
        <f t="shared" si="26"/>
        <v>0</v>
      </c>
      <c r="D398" s="8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R398" s="154"/>
    </row>
    <row r="399" spans="1:44" ht="12" customHeight="1" hidden="1">
      <c r="A399" s="97" t="s">
        <v>1595</v>
      </c>
      <c r="B399" s="98" t="s">
        <v>1596</v>
      </c>
      <c r="C399" s="109">
        <f t="shared" si="26"/>
        <v>0</v>
      </c>
      <c r="D399" s="8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R399" s="154"/>
    </row>
    <row r="400" spans="1:44" ht="12" customHeight="1" hidden="1">
      <c r="A400" s="97" t="s">
        <v>1597</v>
      </c>
      <c r="B400" s="98" t="s">
        <v>1598</v>
      </c>
      <c r="C400" s="109">
        <f t="shared" si="26"/>
        <v>0</v>
      </c>
      <c r="D400" s="8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R400" s="154"/>
    </row>
    <row r="401" spans="1:44" ht="12" customHeight="1" hidden="1">
      <c r="A401" s="97" t="s">
        <v>1599</v>
      </c>
      <c r="B401" s="98" t="s">
        <v>1600</v>
      </c>
      <c r="C401" s="109">
        <f t="shared" si="26"/>
        <v>0</v>
      </c>
      <c r="D401" s="8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R401" s="154"/>
    </row>
    <row r="402" spans="1:44" ht="12" customHeight="1" hidden="1">
      <c r="A402" s="97" t="s">
        <v>1601</v>
      </c>
      <c r="B402" s="98" t="s">
        <v>1602</v>
      </c>
      <c r="C402" s="109">
        <f t="shared" si="26"/>
        <v>0</v>
      </c>
      <c r="D402" s="8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R402" s="154"/>
    </row>
    <row r="403" spans="1:44" ht="12" customHeight="1" hidden="1">
      <c r="A403" s="97" t="s">
        <v>1603</v>
      </c>
      <c r="B403" s="98" t="s">
        <v>1604</v>
      </c>
      <c r="C403" s="109">
        <f t="shared" si="26"/>
        <v>0</v>
      </c>
      <c r="D403" s="8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R403" s="154"/>
    </row>
    <row r="404" spans="1:44" ht="12" customHeight="1" hidden="1">
      <c r="A404" s="97" t="s">
        <v>1605</v>
      </c>
      <c r="B404" s="98" t="s">
        <v>1606</v>
      </c>
      <c r="C404" s="109">
        <f t="shared" si="26"/>
        <v>0</v>
      </c>
      <c r="D404" s="8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R404" s="154"/>
    </row>
    <row r="405" spans="1:44" ht="12" customHeight="1" hidden="1">
      <c r="A405" s="97" t="s">
        <v>1607</v>
      </c>
      <c r="B405" s="98" t="s">
        <v>1608</v>
      </c>
      <c r="C405" s="109">
        <f t="shared" si="26"/>
        <v>0</v>
      </c>
      <c r="D405" s="8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R405" s="154"/>
    </row>
    <row r="406" spans="1:44" ht="12" customHeight="1" hidden="1">
      <c r="A406" s="97" t="s">
        <v>1609</v>
      </c>
      <c r="B406" s="98" t="s">
        <v>1610</v>
      </c>
      <c r="C406" s="109">
        <f t="shared" si="26"/>
        <v>0</v>
      </c>
      <c r="D406" s="87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R406" s="154"/>
    </row>
    <row r="407" spans="1:44" ht="12" customHeight="1" hidden="1">
      <c r="A407" s="97" t="s">
        <v>1611</v>
      </c>
      <c r="B407" s="98" t="s">
        <v>1612</v>
      </c>
      <c r="C407" s="109">
        <f t="shared" si="26"/>
        <v>0</v>
      </c>
      <c r="D407" s="87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R407" s="154"/>
    </row>
    <row r="408" spans="1:44" ht="12" customHeight="1" hidden="1">
      <c r="A408" s="97" t="s">
        <v>1613</v>
      </c>
      <c r="B408" s="98" t="s">
        <v>1614</v>
      </c>
      <c r="C408" s="109">
        <f t="shared" si="26"/>
        <v>0</v>
      </c>
      <c r="D408" s="87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R408" s="154"/>
    </row>
    <row r="409" spans="1:44" ht="12" customHeight="1" hidden="1">
      <c r="A409" s="97" t="s">
        <v>1615</v>
      </c>
      <c r="B409" s="98" t="s">
        <v>1616</v>
      </c>
      <c r="C409" s="109">
        <f t="shared" si="26"/>
        <v>0</v>
      </c>
      <c r="D409" s="87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R409" s="154"/>
    </row>
    <row r="410" spans="1:44" ht="12" customHeight="1" hidden="1">
      <c r="A410" s="97" t="s">
        <v>1617</v>
      </c>
      <c r="B410" s="98" t="s">
        <v>1618</v>
      </c>
      <c r="C410" s="109">
        <f t="shared" si="26"/>
        <v>0</v>
      </c>
      <c r="D410" s="8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R410" s="154"/>
    </row>
    <row r="411" spans="1:44" ht="12" customHeight="1" hidden="1">
      <c r="A411" s="97" t="s">
        <v>1619</v>
      </c>
      <c r="B411" s="98" t="s">
        <v>1620</v>
      </c>
      <c r="C411" s="109">
        <f t="shared" si="26"/>
        <v>0</v>
      </c>
      <c r="D411" s="8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R411" s="154"/>
    </row>
    <row r="412" spans="1:44" ht="12" customHeight="1" hidden="1">
      <c r="A412" s="97" t="s">
        <v>1621</v>
      </c>
      <c r="B412" s="98" t="s">
        <v>1622</v>
      </c>
      <c r="C412" s="109">
        <f t="shared" si="26"/>
        <v>0</v>
      </c>
      <c r="D412" s="87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R412" s="154"/>
    </row>
    <row r="413" spans="1:44" ht="12" customHeight="1" hidden="1">
      <c r="A413" s="97" t="s">
        <v>1623</v>
      </c>
      <c r="B413" s="98" t="s">
        <v>1624</v>
      </c>
      <c r="C413" s="109">
        <f t="shared" si="26"/>
        <v>0</v>
      </c>
      <c r="D413" s="87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R413" s="154"/>
    </row>
    <row r="414" spans="1:44" ht="12" customHeight="1" hidden="1">
      <c r="A414" s="97" t="s">
        <v>102</v>
      </c>
      <c r="B414" s="98" t="s">
        <v>1032</v>
      </c>
      <c r="C414" s="109">
        <f t="shared" si="26"/>
        <v>0</v>
      </c>
      <c r="D414" s="87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R414" s="154"/>
    </row>
    <row r="415" spans="1:44" ht="12" customHeight="1" hidden="1">
      <c r="A415" s="97" t="s">
        <v>102</v>
      </c>
      <c r="B415" s="98" t="s">
        <v>1033</v>
      </c>
      <c r="C415" s="109">
        <f t="shared" si="26"/>
        <v>0</v>
      </c>
      <c r="D415" s="110">
        <f aca="true" t="shared" si="27" ref="D415:AP415">SUM(D385:D414)</f>
        <v>0</v>
      </c>
      <c r="E415" s="110">
        <f t="shared" si="27"/>
        <v>0</v>
      </c>
      <c r="F415" s="110">
        <f t="shared" si="27"/>
        <v>0</v>
      </c>
      <c r="G415" s="110">
        <f t="shared" si="27"/>
        <v>0</v>
      </c>
      <c r="H415" s="110">
        <f t="shared" si="27"/>
        <v>0</v>
      </c>
      <c r="I415" s="110">
        <f t="shared" si="27"/>
        <v>0</v>
      </c>
      <c r="J415" s="110">
        <f t="shared" si="27"/>
        <v>0</v>
      </c>
      <c r="K415" s="110">
        <f t="shared" si="27"/>
        <v>0</v>
      </c>
      <c r="L415" s="110">
        <f t="shared" si="27"/>
        <v>0</v>
      </c>
      <c r="M415" s="110">
        <f t="shared" si="27"/>
        <v>0</v>
      </c>
      <c r="N415" s="110">
        <f t="shared" si="27"/>
        <v>0</v>
      </c>
      <c r="O415" s="110">
        <f t="shared" si="27"/>
        <v>0</v>
      </c>
      <c r="P415" s="110">
        <f t="shared" si="27"/>
        <v>0</v>
      </c>
      <c r="Q415" s="110">
        <f t="shared" si="27"/>
        <v>0</v>
      </c>
      <c r="R415" s="110">
        <f t="shared" si="27"/>
        <v>0</v>
      </c>
      <c r="S415" s="110">
        <f t="shared" si="27"/>
        <v>0</v>
      </c>
      <c r="T415" s="110">
        <f t="shared" si="27"/>
        <v>0</v>
      </c>
      <c r="U415" s="110">
        <f t="shared" si="27"/>
        <v>0</v>
      </c>
      <c r="V415" s="110">
        <f t="shared" si="27"/>
        <v>0</v>
      </c>
      <c r="W415" s="110">
        <f t="shared" si="27"/>
        <v>0</v>
      </c>
      <c r="X415" s="110">
        <f t="shared" si="27"/>
        <v>0</v>
      </c>
      <c r="Y415" s="110">
        <f t="shared" si="27"/>
        <v>0</v>
      </c>
      <c r="Z415" s="110">
        <f t="shared" si="27"/>
        <v>0</v>
      </c>
      <c r="AA415" s="110">
        <f t="shared" si="27"/>
        <v>0</v>
      </c>
      <c r="AB415" s="110">
        <f t="shared" si="27"/>
        <v>0</v>
      </c>
      <c r="AC415" s="110">
        <f t="shared" si="27"/>
        <v>0</v>
      </c>
      <c r="AD415" s="110">
        <f t="shared" si="27"/>
        <v>0</v>
      </c>
      <c r="AE415" s="110">
        <f t="shared" si="27"/>
        <v>0</v>
      </c>
      <c r="AF415" s="110">
        <f t="shared" si="27"/>
        <v>0</v>
      </c>
      <c r="AG415" s="110">
        <f t="shared" si="27"/>
        <v>0</v>
      </c>
      <c r="AH415" s="110">
        <f t="shared" si="27"/>
        <v>0</v>
      </c>
      <c r="AI415" s="110">
        <f t="shared" si="27"/>
        <v>0</v>
      </c>
      <c r="AJ415" s="110">
        <f t="shared" si="27"/>
        <v>0</v>
      </c>
      <c r="AK415" s="110">
        <f t="shared" si="27"/>
        <v>0</v>
      </c>
      <c r="AL415" s="110">
        <f t="shared" si="27"/>
        <v>0</v>
      </c>
      <c r="AM415" s="110">
        <f t="shared" si="27"/>
        <v>0</v>
      </c>
      <c r="AN415" s="110">
        <f t="shared" si="27"/>
        <v>0</v>
      </c>
      <c r="AO415" s="110">
        <f t="shared" si="27"/>
        <v>0</v>
      </c>
      <c r="AP415" s="110">
        <f t="shared" si="27"/>
        <v>0</v>
      </c>
      <c r="AR415" s="154"/>
    </row>
    <row r="416" spans="1:44" ht="12" customHeight="1" hidden="1">
      <c r="A416" s="106" t="s">
        <v>102</v>
      </c>
      <c r="B416" s="107" t="s">
        <v>1625</v>
      </c>
      <c r="C416" s="109"/>
      <c r="D416" s="87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R416" s="154"/>
    </row>
    <row r="417" spans="1:44" ht="12" customHeight="1" hidden="1">
      <c r="A417" s="97" t="s">
        <v>1626</v>
      </c>
      <c r="B417" s="98" t="s">
        <v>1627</v>
      </c>
      <c r="C417" s="109">
        <f aca="true" t="shared" si="28" ref="C417:C428">D417+E417+I417</f>
        <v>0</v>
      </c>
      <c r="D417" s="87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R417" s="154"/>
    </row>
    <row r="418" spans="1:44" ht="12" customHeight="1" hidden="1">
      <c r="A418" s="97" t="s">
        <v>1628</v>
      </c>
      <c r="B418" s="98" t="s">
        <v>1629</v>
      </c>
      <c r="C418" s="109">
        <f t="shared" si="28"/>
        <v>0</v>
      </c>
      <c r="D418" s="87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R418" s="154"/>
    </row>
    <row r="419" spans="1:44" ht="12" customHeight="1" hidden="1">
      <c r="A419" s="97" t="s">
        <v>1630</v>
      </c>
      <c r="B419" s="98" t="s">
        <v>1631</v>
      </c>
      <c r="C419" s="109">
        <f t="shared" si="28"/>
        <v>0</v>
      </c>
      <c r="D419" s="87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R419" s="154"/>
    </row>
    <row r="420" spans="1:44" ht="12" customHeight="1" hidden="1">
      <c r="A420" s="97" t="s">
        <v>1632</v>
      </c>
      <c r="B420" s="98" t="s">
        <v>1633</v>
      </c>
      <c r="C420" s="109">
        <f t="shared" si="28"/>
        <v>0</v>
      </c>
      <c r="D420" s="87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R420" s="154"/>
    </row>
    <row r="421" spans="1:44" ht="12" customHeight="1" hidden="1">
      <c r="A421" s="97" t="s">
        <v>1634</v>
      </c>
      <c r="B421" s="98" t="s">
        <v>1635</v>
      </c>
      <c r="C421" s="109">
        <f t="shared" si="28"/>
        <v>0</v>
      </c>
      <c r="D421" s="87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R421" s="154"/>
    </row>
    <row r="422" spans="1:44" ht="12" customHeight="1" hidden="1">
      <c r="A422" s="97" t="s">
        <v>1636</v>
      </c>
      <c r="B422" s="98" t="s">
        <v>1637</v>
      </c>
      <c r="C422" s="109">
        <f t="shared" si="28"/>
        <v>0</v>
      </c>
      <c r="D422" s="87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R422" s="154"/>
    </row>
    <row r="423" spans="1:44" ht="12" customHeight="1" hidden="1">
      <c r="A423" s="97" t="s">
        <v>1638</v>
      </c>
      <c r="B423" s="98" t="s">
        <v>1639</v>
      </c>
      <c r="C423" s="109">
        <f t="shared" si="28"/>
        <v>0</v>
      </c>
      <c r="D423" s="87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R423" s="154"/>
    </row>
    <row r="424" spans="1:44" ht="12" customHeight="1" hidden="1">
      <c r="A424" s="97" t="s">
        <v>1640</v>
      </c>
      <c r="B424" s="98" t="s">
        <v>1641</v>
      </c>
      <c r="C424" s="109">
        <f t="shared" si="28"/>
        <v>0</v>
      </c>
      <c r="D424" s="87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R424" s="154"/>
    </row>
    <row r="425" spans="1:44" ht="12" customHeight="1" hidden="1">
      <c r="A425" s="97" t="s">
        <v>1642</v>
      </c>
      <c r="B425" s="98" t="s">
        <v>1643</v>
      </c>
      <c r="C425" s="109">
        <f t="shared" si="28"/>
        <v>0</v>
      </c>
      <c r="D425" s="87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R425" s="154"/>
    </row>
    <row r="426" spans="1:44" ht="12" customHeight="1" hidden="1">
      <c r="A426" s="97" t="s">
        <v>1644</v>
      </c>
      <c r="B426" s="98" t="s">
        <v>1645</v>
      </c>
      <c r="C426" s="109">
        <f t="shared" si="28"/>
        <v>0</v>
      </c>
      <c r="D426" s="87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R426" s="154"/>
    </row>
    <row r="427" spans="1:44" ht="12" customHeight="1" hidden="1">
      <c r="A427" s="97" t="s">
        <v>102</v>
      </c>
      <c r="B427" s="98" t="s">
        <v>1032</v>
      </c>
      <c r="C427" s="109">
        <f t="shared" si="28"/>
        <v>0</v>
      </c>
      <c r="D427" s="87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R427" s="154"/>
    </row>
    <row r="428" spans="1:44" ht="12" customHeight="1" hidden="1">
      <c r="A428" s="97" t="s">
        <v>102</v>
      </c>
      <c r="B428" s="98" t="s">
        <v>1033</v>
      </c>
      <c r="C428" s="109">
        <f t="shared" si="28"/>
        <v>0</v>
      </c>
      <c r="D428" s="110">
        <f aca="true" t="shared" si="29" ref="D428:AP428">SUM(D417:D427)</f>
        <v>0</v>
      </c>
      <c r="E428" s="110">
        <f t="shared" si="29"/>
        <v>0</v>
      </c>
      <c r="F428" s="110">
        <f t="shared" si="29"/>
        <v>0</v>
      </c>
      <c r="G428" s="110">
        <f t="shared" si="29"/>
        <v>0</v>
      </c>
      <c r="H428" s="110">
        <f t="shared" si="29"/>
        <v>0</v>
      </c>
      <c r="I428" s="110">
        <f t="shared" si="29"/>
        <v>0</v>
      </c>
      <c r="J428" s="110">
        <f t="shared" si="29"/>
        <v>0</v>
      </c>
      <c r="K428" s="110">
        <f t="shared" si="29"/>
        <v>0</v>
      </c>
      <c r="L428" s="110">
        <f t="shared" si="29"/>
        <v>0</v>
      </c>
      <c r="M428" s="110">
        <f t="shared" si="29"/>
        <v>0</v>
      </c>
      <c r="N428" s="110">
        <f t="shared" si="29"/>
        <v>0</v>
      </c>
      <c r="O428" s="110">
        <f t="shared" si="29"/>
        <v>0</v>
      </c>
      <c r="P428" s="110">
        <f t="shared" si="29"/>
        <v>0</v>
      </c>
      <c r="Q428" s="110">
        <f t="shared" si="29"/>
        <v>0</v>
      </c>
      <c r="R428" s="110">
        <f t="shared" si="29"/>
        <v>0</v>
      </c>
      <c r="S428" s="110">
        <f t="shared" si="29"/>
        <v>0</v>
      </c>
      <c r="T428" s="110">
        <f t="shared" si="29"/>
        <v>0</v>
      </c>
      <c r="U428" s="110">
        <f t="shared" si="29"/>
        <v>0</v>
      </c>
      <c r="V428" s="110">
        <f t="shared" si="29"/>
        <v>0</v>
      </c>
      <c r="W428" s="110">
        <f t="shared" si="29"/>
        <v>0</v>
      </c>
      <c r="X428" s="110">
        <f t="shared" si="29"/>
        <v>0</v>
      </c>
      <c r="Y428" s="110">
        <f t="shared" si="29"/>
        <v>0</v>
      </c>
      <c r="Z428" s="110">
        <f t="shared" si="29"/>
        <v>0</v>
      </c>
      <c r="AA428" s="110">
        <f t="shared" si="29"/>
        <v>0</v>
      </c>
      <c r="AB428" s="110">
        <f t="shared" si="29"/>
        <v>0</v>
      </c>
      <c r="AC428" s="110">
        <f t="shared" si="29"/>
        <v>0</v>
      </c>
      <c r="AD428" s="110">
        <f t="shared" si="29"/>
        <v>0</v>
      </c>
      <c r="AE428" s="110">
        <f t="shared" si="29"/>
        <v>0</v>
      </c>
      <c r="AF428" s="110">
        <f t="shared" si="29"/>
        <v>0</v>
      </c>
      <c r="AG428" s="110">
        <f t="shared" si="29"/>
        <v>0</v>
      </c>
      <c r="AH428" s="110">
        <f t="shared" si="29"/>
        <v>0</v>
      </c>
      <c r="AI428" s="110">
        <f t="shared" si="29"/>
        <v>0</v>
      </c>
      <c r="AJ428" s="110">
        <f t="shared" si="29"/>
        <v>0</v>
      </c>
      <c r="AK428" s="110">
        <f t="shared" si="29"/>
        <v>0</v>
      </c>
      <c r="AL428" s="110">
        <f t="shared" si="29"/>
        <v>0</v>
      </c>
      <c r="AM428" s="110">
        <f t="shared" si="29"/>
        <v>0</v>
      </c>
      <c r="AN428" s="110">
        <f t="shared" si="29"/>
        <v>0</v>
      </c>
      <c r="AO428" s="110">
        <f t="shared" si="29"/>
        <v>0</v>
      </c>
      <c r="AP428" s="110">
        <f t="shared" si="29"/>
        <v>0</v>
      </c>
      <c r="AR428" s="154"/>
    </row>
    <row r="429" spans="1:44" ht="12" customHeight="1" hidden="1">
      <c r="A429" s="106" t="s">
        <v>102</v>
      </c>
      <c r="B429" s="107" t="s">
        <v>1646</v>
      </c>
      <c r="C429" s="109"/>
      <c r="D429" s="87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R429" s="154"/>
    </row>
    <row r="430" spans="1:44" ht="12" customHeight="1" hidden="1">
      <c r="A430" s="97" t="s">
        <v>1647</v>
      </c>
      <c r="B430" s="98" t="s">
        <v>1648</v>
      </c>
      <c r="C430" s="109">
        <f aca="true" t="shared" si="30" ref="C430:C435">D430+E430+I430</f>
        <v>0</v>
      </c>
      <c r="D430" s="87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R430" s="154"/>
    </row>
    <row r="431" spans="1:44" ht="12" customHeight="1" hidden="1">
      <c r="A431" s="97" t="s">
        <v>1649</v>
      </c>
      <c r="B431" s="98" t="s">
        <v>1650</v>
      </c>
      <c r="C431" s="109">
        <f t="shared" si="30"/>
        <v>0</v>
      </c>
      <c r="D431" s="87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R431" s="154"/>
    </row>
    <row r="432" spans="1:44" ht="12" customHeight="1" hidden="1">
      <c r="A432" s="97" t="s">
        <v>1651</v>
      </c>
      <c r="B432" s="98" t="s">
        <v>1652</v>
      </c>
      <c r="C432" s="109">
        <f t="shared" si="30"/>
        <v>0</v>
      </c>
      <c r="D432" s="87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R432" s="154"/>
    </row>
    <row r="433" spans="1:44" ht="12" customHeight="1" hidden="1">
      <c r="A433" s="97" t="s">
        <v>1653</v>
      </c>
      <c r="B433" s="98" t="s">
        <v>1654</v>
      </c>
      <c r="C433" s="109">
        <f t="shared" si="30"/>
        <v>0</v>
      </c>
      <c r="D433" s="87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R433" s="154"/>
    </row>
    <row r="434" spans="1:44" ht="12" customHeight="1" hidden="1">
      <c r="A434" s="97" t="s">
        <v>102</v>
      </c>
      <c r="B434" s="98" t="s">
        <v>1032</v>
      </c>
      <c r="C434" s="109">
        <f t="shared" si="30"/>
        <v>0</v>
      </c>
      <c r="D434" s="87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R434" s="154"/>
    </row>
    <row r="435" spans="1:44" ht="12" customHeight="1" hidden="1">
      <c r="A435" s="97" t="s">
        <v>102</v>
      </c>
      <c r="B435" s="98" t="s">
        <v>1033</v>
      </c>
      <c r="C435" s="109">
        <f t="shared" si="30"/>
        <v>0</v>
      </c>
      <c r="D435" s="110">
        <f aca="true" t="shared" si="31" ref="D435:AP435">SUM(D430:D434)</f>
        <v>0</v>
      </c>
      <c r="E435" s="110">
        <f t="shared" si="31"/>
        <v>0</v>
      </c>
      <c r="F435" s="110">
        <f t="shared" si="31"/>
        <v>0</v>
      </c>
      <c r="G435" s="110">
        <f t="shared" si="31"/>
        <v>0</v>
      </c>
      <c r="H435" s="110">
        <f t="shared" si="31"/>
        <v>0</v>
      </c>
      <c r="I435" s="110">
        <f t="shared" si="31"/>
        <v>0</v>
      </c>
      <c r="J435" s="110">
        <f t="shared" si="31"/>
        <v>0</v>
      </c>
      <c r="K435" s="110">
        <f t="shared" si="31"/>
        <v>0</v>
      </c>
      <c r="L435" s="110">
        <f t="shared" si="31"/>
        <v>0</v>
      </c>
      <c r="M435" s="110">
        <f t="shared" si="31"/>
        <v>0</v>
      </c>
      <c r="N435" s="110">
        <f t="shared" si="31"/>
        <v>0</v>
      </c>
      <c r="O435" s="110">
        <f t="shared" si="31"/>
        <v>0</v>
      </c>
      <c r="P435" s="110">
        <f t="shared" si="31"/>
        <v>0</v>
      </c>
      <c r="Q435" s="110">
        <f t="shared" si="31"/>
        <v>0</v>
      </c>
      <c r="R435" s="110">
        <f t="shared" si="31"/>
        <v>0</v>
      </c>
      <c r="S435" s="110">
        <f t="shared" si="31"/>
        <v>0</v>
      </c>
      <c r="T435" s="110">
        <f t="shared" si="31"/>
        <v>0</v>
      </c>
      <c r="U435" s="110">
        <f t="shared" si="31"/>
        <v>0</v>
      </c>
      <c r="V435" s="110">
        <f t="shared" si="31"/>
        <v>0</v>
      </c>
      <c r="W435" s="110">
        <f t="shared" si="31"/>
        <v>0</v>
      </c>
      <c r="X435" s="110">
        <f t="shared" si="31"/>
        <v>0</v>
      </c>
      <c r="Y435" s="110">
        <f t="shared" si="31"/>
        <v>0</v>
      </c>
      <c r="Z435" s="110">
        <f t="shared" si="31"/>
        <v>0</v>
      </c>
      <c r="AA435" s="110">
        <f t="shared" si="31"/>
        <v>0</v>
      </c>
      <c r="AB435" s="110">
        <f t="shared" si="31"/>
        <v>0</v>
      </c>
      <c r="AC435" s="110">
        <f t="shared" si="31"/>
        <v>0</v>
      </c>
      <c r="AD435" s="110">
        <f t="shared" si="31"/>
        <v>0</v>
      </c>
      <c r="AE435" s="110">
        <f t="shared" si="31"/>
        <v>0</v>
      </c>
      <c r="AF435" s="110">
        <f t="shared" si="31"/>
        <v>0</v>
      </c>
      <c r="AG435" s="110">
        <f t="shared" si="31"/>
        <v>0</v>
      </c>
      <c r="AH435" s="110">
        <f t="shared" si="31"/>
        <v>0</v>
      </c>
      <c r="AI435" s="110">
        <f t="shared" si="31"/>
        <v>0</v>
      </c>
      <c r="AJ435" s="110">
        <f t="shared" si="31"/>
        <v>0</v>
      </c>
      <c r="AK435" s="110">
        <f t="shared" si="31"/>
        <v>0</v>
      </c>
      <c r="AL435" s="110">
        <f t="shared" si="31"/>
        <v>0</v>
      </c>
      <c r="AM435" s="110">
        <f t="shared" si="31"/>
        <v>0</v>
      </c>
      <c r="AN435" s="110">
        <f t="shared" si="31"/>
        <v>0</v>
      </c>
      <c r="AO435" s="110">
        <f t="shared" si="31"/>
        <v>0</v>
      </c>
      <c r="AP435" s="110">
        <f t="shared" si="31"/>
        <v>0</v>
      </c>
      <c r="AR435" s="154"/>
    </row>
    <row r="436" spans="1:44" ht="12" customHeight="1" hidden="1">
      <c r="A436" s="106" t="s">
        <v>102</v>
      </c>
      <c r="B436" s="107" t="s">
        <v>1655</v>
      </c>
      <c r="C436" s="109"/>
      <c r="D436" s="87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R436" s="154"/>
    </row>
    <row r="437" spans="1:44" ht="12" customHeight="1" hidden="1">
      <c r="A437" s="97" t="s">
        <v>1656</v>
      </c>
      <c r="B437" s="98" t="s">
        <v>1657</v>
      </c>
      <c r="C437" s="109">
        <f aca="true" t="shared" si="32" ref="C437:C462">D437+E437+I437</f>
        <v>0</v>
      </c>
      <c r="D437" s="87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R437" s="154"/>
    </row>
    <row r="438" spans="1:44" ht="12" customHeight="1" hidden="1">
      <c r="A438" s="97" t="s">
        <v>1658</v>
      </c>
      <c r="B438" s="98" t="s">
        <v>1659</v>
      </c>
      <c r="C438" s="109">
        <f t="shared" si="32"/>
        <v>0</v>
      </c>
      <c r="D438" s="87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R438" s="154"/>
    </row>
    <row r="439" spans="1:44" ht="12" customHeight="1" hidden="1">
      <c r="A439" s="97" t="s">
        <v>1660</v>
      </c>
      <c r="B439" s="98" t="s">
        <v>1661</v>
      </c>
      <c r="C439" s="109">
        <f t="shared" si="32"/>
        <v>0</v>
      </c>
      <c r="D439" s="87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R439" s="154"/>
    </row>
    <row r="440" spans="1:44" ht="12" customHeight="1" hidden="1">
      <c r="A440" s="97" t="s">
        <v>1662</v>
      </c>
      <c r="B440" s="98" t="s">
        <v>1663</v>
      </c>
      <c r="C440" s="109">
        <f t="shared" si="32"/>
        <v>0</v>
      </c>
      <c r="D440" s="87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R440" s="154"/>
    </row>
    <row r="441" spans="1:44" ht="12" customHeight="1" hidden="1">
      <c r="A441" s="97" t="s">
        <v>1664</v>
      </c>
      <c r="B441" s="98" t="s">
        <v>1665</v>
      </c>
      <c r="C441" s="109">
        <f t="shared" si="32"/>
        <v>0</v>
      </c>
      <c r="D441" s="87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R441" s="154"/>
    </row>
    <row r="442" spans="1:44" ht="12" customHeight="1" hidden="1">
      <c r="A442" s="97" t="s">
        <v>1666</v>
      </c>
      <c r="B442" s="98" t="s">
        <v>1667</v>
      </c>
      <c r="C442" s="109">
        <f t="shared" si="32"/>
        <v>0</v>
      </c>
      <c r="D442" s="87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R442" s="154"/>
    </row>
    <row r="443" spans="1:44" ht="12" customHeight="1" hidden="1">
      <c r="A443" s="97" t="s">
        <v>1668</v>
      </c>
      <c r="B443" s="98" t="s">
        <v>1669</v>
      </c>
      <c r="C443" s="109">
        <f t="shared" si="32"/>
        <v>0</v>
      </c>
      <c r="D443" s="87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R443" s="154"/>
    </row>
    <row r="444" spans="1:44" ht="12" customHeight="1" hidden="1">
      <c r="A444" s="97" t="s">
        <v>1670</v>
      </c>
      <c r="B444" s="98" t="s">
        <v>1671</v>
      </c>
      <c r="C444" s="109">
        <f t="shared" si="32"/>
        <v>0</v>
      </c>
      <c r="D444" s="87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R444" s="154"/>
    </row>
    <row r="445" spans="1:44" ht="12" customHeight="1" hidden="1">
      <c r="A445" s="97" t="s">
        <v>1672</v>
      </c>
      <c r="B445" s="98" t="s">
        <v>1673</v>
      </c>
      <c r="C445" s="109">
        <f t="shared" si="32"/>
        <v>0</v>
      </c>
      <c r="D445" s="87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R445" s="154"/>
    </row>
    <row r="446" spans="1:44" ht="12" customHeight="1" hidden="1">
      <c r="A446" s="97" t="s">
        <v>1674</v>
      </c>
      <c r="B446" s="98" t="s">
        <v>1675</v>
      </c>
      <c r="C446" s="109">
        <f t="shared" si="32"/>
        <v>0</v>
      </c>
      <c r="D446" s="87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R446" s="154"/>
    </row>
    <row r="447" spans="1:44" ht="12" customHeight="1" hidden="1">
      <c r="A447" s="97" t="s">
        <v>1676</v>
      </c>
      <c r="B447" s="98" t="s">
        <v>1677</v>
      </c>
      <c r="C447" s="109">
        <f t="shared" si="32"/>
        <v>0</v>
      </c>
      <c r="D447" s="87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R447" s="154"/>
    </row>
    <row r="448" spans="1:44" ht="12" customHeight="1" hidden="1">
      <c r="A448" s="97" t="s">
        <v>1678</v>
      </c>
      <c r="B448" s="98" t="s">
        <v>1679</v>
      </c>
      <c r="C448" s="109">
        <f t="shared" si="32"/>
        <v>0</v>
      </c>
      <c r="D448" s="87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R448" s="154"/>
    </row>
    <row r="449" spans="1:44" ht="12" customHeight="1" hidden="1">
      <c r="A449" s="97" t="s">
        <v>1680</v>
      </c>
      <c r="B449" s="98" t="s">
        <v>1681</v>
      </c>
      <c r="C449" s="109">
        <f t="shared" si="32"/>
        <v>0</v>
      </c>
      <c r="D449" s="87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R449" s="154"/>
    </row>
    <row r="450" spans="1:44" ht="12" customHeight="1" hidden="1">
      <c r="A450" s="97" t="s">
        <v>1682</v>
      </c>
      <c r="B450" s="98" t="s">
        <v>1683</v>
      </c>
      <c r="C450" s="109">
        <f t="shared" si="32"/>
        <v>0</v>
      </c>
      <c r="D450" s="87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R450" s="154"/>
    </row>
    <row r="451" spans="1:44" ht="12" customHeight="1" hidden="1">
      <c r="A451" s="97" t="s">
        <v>1684</v>
      </c>
      <c r="B451" s="98" t="s">
        <v>1685</v>
      </c>
      <c r="C451" s="109">
        <f t="shared" si="32"/>
        <v>0</v>
      </c>
      <c r="D451" s="87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R451" s="154"/>
    </row>
    <row r="452" spans="1:44" ht="12" customHeight="1" hidden="1">
      <c r="A452" s="97" t="s">
        <v>1686</v>
      </c>
      <c r="B452" s="98" t="s">
        <v>1687</v>
      </c>
      <c r="C452" s="109">
        <f t="shared" si="32"/>
        <v>0</v>
      </c>
      <c r="D452" s="87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R452" s="154"/>
    </row>
    <row r="453" spans="1:44" ht="12" customHeight="1" hidden="1">
      <c r="A453" s="97" t="s">
        <v>1688</v>
      </c>
      <c r="B453" s="98" t="s">
        <v>1689</v>
      </c>
      <c r="C453" s="109">
        <f t="shared" si="32"/>
        <v>0</v>
      </c>
      <c r="D453" s="87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R453" s="154"/>
    </row>
    <row r="454" spans="1:44" ht="12" customHeight="1" hidden="1">
      <c r="A454" s="97" t="s">
        <v>1690</v>
      </c>
      <c r="B454" s="98" t="s">
        <v>1691</v>
      </c>
      <c r="C454" s="109">
        <f t="shared" si="32"/>
        <v>0</v>
      </c>
      <c r="D454" s="87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R454" s="154"/>
    </row>
    <row r="455" spans="1:44" ht="12" customHeight="1" hidden="1">
      <c r="A455" s="97" t="s">
        <v>1692</v>
      </c>
      <c r="B455" s="98" t="s">
        <v>1693</v>
      </c>
      <c r="C455" s="109">
        <f t="shared" si="32"/>
        <v>0</v>
      </c>
      <c r="D455" s="87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R455" s="154"/>
    </row>
    <row r="456" spans="1:44" ht="12" customHeight="1" hidden="1">
      <c r="A456" s="97" t="s">
        <v>1694</v>
      </c>
      <c r="B456" s="98" t="s">
        <v>1695</v>
      </c>
      <c r="C456" s="109">
        <f t="shared" si="32"/>
        <v>0</v>
      </c>
      <c r="D456" s="87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R456" s="154"/>
    </row>
    <row r="457" spans="1:44" ht="12" customHeight="1" hidden="1">
      <c r="A457" s="97" t="s">
        <v>1696</v>
      </c>
      <c r="B457" s="98" t="s">
        <v>1697</v>
      </c>
      <c r="C457" s="109">
        <f t="shared" si="32"/>
        <v>0</v>
      </c>
      <c r="D457" s="87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R457" s="154"/>
    </row>
    <row r="458" spans="1:44" ht="12" customHeight="1" hidden="1">
      <c r="A458" s="97" t="s">
        <v>1698</v>
      </c>
      <c r="B458" s="98" t="s">
        <v>1699</v>
      </c>
      <c r="C458" s="109">
        <f t="shared" si="32"/>
        <v>0</v>
      </c>
      <c r="D458" s="87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R458" s="154"/>
    </row>
    <row r="459" spans="1:44" ht="12" customHeight="1" hidden="1">
      <c r="A459" s="97" t="s">
        <v>1700</v>
      </c>
      <c r="B459" s="98" t="s">
        <v>1701</v>
      </c>
      <c r="C459" s="109">
        <f t="shared" si="32"/>
        <v>0</v>
      </c>
      <c r="D459" s="87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R459" s="154"/>
    </row>
    <row r="460" spans="1:44" ht="12" customHeight="1" hidden="1">
      <c r="A460" s="97" t="s">
        <v>1702</v>
      </c>
      <c r="B460" s="98" t="s">
        <v>1703</v>
      </c>
      <c r="C460" s="109">
        <f t="shared" si="32"/>
        <v>0</v>
      </c>
      <c r="D460" s="87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R460" s="154"/>
    </row>
    <row r="461" spans="1:44" ht="12" customHeight="1" hidden="1">
      <c r="A461" s="97" t="s">
        <v>102</v>
      </c>
      <c r="B461" s="98" t="s">
        <v>1032</v>
      </c>
      <c r="C461" s="109">
        <f t="shared" si="32"/>
        <v>0</v>
      </c>
      <c r="D461" s="87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R461" s="154"/>
    </row>
    <row r="462" spans="1:44" ht="12" customHeight="1" hidden="1">
      <c r="A462" s="97" t="s">
        <v>102</v>
      </c>
      <c r="B462" s="98" t="s">
        <v>1033</v>
      </c>
      <c r="C462" s="109">
        <f t="shared" si="32"/>
        <v>0</v>
      </c>
      <c r="D462" s="110">
        <f aca="true" t="shared" si="33" ref="D462:AP462">SUM(D437:D461)</f>
        <v>0</v>
      </c>
      <c r="E462" s="110">
        <f t="shared" si="33"/>
        <v>0</v>
      </c>
      <c r="F462" s="110">
        <f t="shared" si="33"/>
        <v>0</v>
      </c>
      <c r="G462" s="110">
        <f t="shared" si="33"/>
        <v>0</v>
      </c>
      <c r="H462" s="110">
        <f t="shared" si="33"/>
        <v>0</v>
      </c>
      <c r="I462" s="110">
        <f t="shared" si="33"/>
        <v>0</v>
      </c>
      <c r="J462" s="110">
        <f t="shared" si="33"/>
        <v>0</v>
      </c>
      <c r="K462" s="110">
        <f t="shared" si="33"/>
        <v>0</v>
      </c>
      <c r="L462" s="110">
        <f t="shared" si="33"/>
        <v>0</v>
      </c>
      <c r="M462" s="110">
        <f t="shared" si="33"/>
        <v>0</v>
      </c>
      <c r="N462" s="110">
        <f t="shared" si="33"/>
        <v>0</v>
      </c>
      <c r="O462" s="110">
        <f t="shared" si="33"/>
        <v>0</v>
      </c>
      <c r="P462" s="110">
        <f t="shared" si="33"/>
        <v>0</v>
      </c>
      <c r="Q462" s="110">
        <f t="shared" si="33"/>
        <v>0</v>
      </c>
      <c r="R462" s="110">
        <f t="shared" si="33"/>
        <v>0</v>
      </c>
      <c r="S462" s="110">
        <f t="shared" si="33"/>
        <v>0</v>
      </c>
      <c r="T462" s="110">
        <f t="shared" si="33"/>
        <v>0</v>
      </c>
      <c r="U462" s="110">
        <f t="shared" si="33"/>
        <v>0</v>
      </c>
      <c r="V462" s="110">
        <f t="shared" si="33"/>
        <v>0</v>
      </c>
      <c r="W462" s="110">
        <f t="shared" si="33"/>
        <v>0</v>
      </c>
      <c r="X462" s="110">
        <f t="shared" si="33"/>
        <v>0</v>
      </c>
      <c r="Y462" s="110">
        <f t="shared" si="33"/>
        <v>0</v>
      </c>
      <c r="Z462" s="110">
        <f t="shared" si="33"/>
        <v>0</v>
      </c>
      <c r="AA462" s="110">
        <f t="shared" si="33"/>
        <v>0</v>
      </c>
      <c r="AB462" s="110">
        <f t="shared" si="33"/>
        <v>0</v>
      </c>
      <c r="AC462" s="110">
        <f t="shared" si="33"/>
        <v>0</v>
      </c>
      <c r="AD462" s="110">
        <f t="shared" si="33"/>
        <v>0</v>
      </c>
      <c r="AE462" s="110">
        <f t="shared" si="33"/>
        <v>0</v>
      </c>
      <c r="AF462" s="110">
        <f t="shared" si="33"/>
        <v>0</v>
      </c>
      <c r="AG462" s="110">
        <f t="shared" si="33"/>
        <v>0</v>
      </c>
      <c r="AH462" s="110">
        <f t="shared" si="33"/>
        <v>0</v>
      </c>
      <c r="AI462" s="110">
        <f t="shared" si="33"/>
        <v>0</v>
      </c>
      <c r="AJ462" s="110">
        <f t="shared" si="33"/>
        <v>0</v>
      </c>
      <c r="AK462" s="110">
        <f t="shared" si="33"/>
        <v>0</v>
      </c>
      <c r="AL462" s="110">
        <f t="shared" si="33"/>
        <v>0</v>
      </c>
      <c r="AM462" s="110">
        <f t="shared" si="33"/>
        <v>0</v>
      </c>
      <c r="AN462" s="110">
        <f t="shared" si="33"/>
        <v>0</v>
      </c>
      <c r="AO462" s="110">
        <f t="shared" si="33"/>
        <v>0</v>
      </c>
      <c r="AP462" s="110">
        <f t="shared" si="33"/>
        <v>0</v>
      </c>
      <c r="AR462" s="154"/>
    </row>
    <row r="463" spans="1:44" ht="12" customHeight="1" hidden="1">
      <c r="A463" s="106" t="s">
        <v>102</v>
      </c>
      <c r="B463" s="107" t="s">
        <v>1704</v>
      </c>
      <c r="C463" s="109"/>
      <c r="D463" s="87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R463" s="154"/>
    </row>
    <row r="464" spans="1:44" ht="12" customHeight="1" hidden="1">
      <c r="A464" s="97" t="s">
        <v>1705</v>
      </c>
      <c r="B464" s="98" t="s">
        <v>1706</v>
      </c>
      <c r="C464" s="109">
        <f aca="true" t="shared" si="34" ref="C464:C498">D464+E464+I464</f>
        <v>0</v>
      </c>
      <c r="D464" s="87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R464" s="154"/>
    </row>
    <row r="465" spans="1:44" ht="12" customHeight="1" hidden="1">
      <c r="A465" s="97" t="s">
        <v>1707</v>
      </c>
      <c r="B465" s="98" t="s">
        <v>1708</v>
      </c>
      <c r="C465" s="109">
        <f t="shared" si="34"/>
        <v>0</v>
      </c>
      <c r="D465" s="87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R465" s="154"/>
    </row>
    <row r="466" spans="1:44" ht="12" customHeight="1" hidden="1">
      <c r="A466" s="97" t="s">
        <v>1709</v>
      </c>
      <c r="B466" s="98" t="s">
        <v>1710</v>
      </c>
      <c r="C466" s="109">
        <f t="shared" si="34"/>
        <v>0</v>
      </c>
      <c r="D466" s="87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R466" s="154"/>
    </row>
    <row r="467" spans="1:44" ht="12" customHeight="1" hidden="1">
      <c r="A467" s="97" t="s">
        <v>1711</v>
      </c>
      <c r="B467" s="98" t="s">
        <v>1712</v>
      </c>
      <c r="C467" s="109">
        <f t="shared" si="34"/>
        <v>0</v>
      </c>
      <c r="D467" s="87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R467" s="154"/>
    </row>
    <row r="468" spans="1:44" ht="12" customHeight="1" hidden="1">
      <c r="A468" s="97" t="s">
        <v>1713</v>
      </c>
      <c r="B468" s="98" t="s">
        <v>1714</v>
      </c>
      <c r="C468" s="109">
        <f t="shared" si="34"/>
        <v>0</v>
      </c>
      <c r="D468" s="87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R468" s="154"/>
    </row>
    <row r="469" spans="1:44" ht="12" customHeight="1" hidden="1">
      <c r="A469" s="97" t="s">
        <v>1715</v>
      </c>
      <c r="B469" s="98" t="s">
        <v>1716</v>
      </c>
      <c r="C469" s="109">
        <f t="shared" si="34"/>
        <v>0</v>
      </c>
      <c r="D469" s="87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R469" s="154"/>
    </row>
    <row r="470" spans="1:44" ht="12" customHeight="1" hidden="1">
      <c r="A470" s="97" t="s">
        <v>1717</v>
      </c>
      <c r="B470" s="98" t="s">
        <v>1718</v>
      </c>
      <c r="C470" s="109">
        <f t="shared" si="34"/>
        <v>0</v>
      </c>
      <c r="D470" s="87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R470" s="154"/>
    </row>
    <row r="471" spans="1:44" ht="12" customHeight="1" hidden="1">
      <c r="A471" s="97" t="s">
        <v>1719</v>
      </c>
      <c r="B471" s="98" t="s">
        <v>1720</v>
      </c>
      <c r="C471" s="109">
        <f t="shared" si="34"/>
        <v>0</v>
      </c>
      <c r="D471" s="87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R471" s="154"/>
    </row>
    <row r="472" spans="1:44" ht="12" customHeight="1" hidden="1">
      <c r="A472" s="97" t="s">
        <v>1721</v>
      </c>
      <c r="B472" s="98" t="s">
        <v>1722</v>
      </c>
      <c r="C472" s="109">
        <f t="shared" si="34"/>
        <v>0</v>
      </c>
      <c r="D472" s="87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R472" s="154"/>
    </row>
    <row r="473" spans="1:44" ht="12" customHeight="1" hidden="1">
      <c r="A473" s="97" t="s">
        <v>1723</v>
      </c>
      <c r="B473" s="98" t="s">
        <v>1724</v>
      </c>
      <c r="C473" s="109">
        <f t="shared" si="34"/>
        <v>0</v>
      </c>
      <c r="D473" s="87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R473" s="154"/>
    </row>
    <row r="474" spans="1:44" ht="12" customHeight="1" hidden="1">
      <c r="A474" s="97" t="s">
        <v>1725</v>
      </c>
      <c r="B474" s="98" t="s">
        <v>1726</v>
      </c>
      <c r="C474" s="109">
        <f t="shared" si="34"/>
        <v>0</v>
      </c>
      <c r="D474" s="87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R474" s="154"/>
    </row>
    <row r="475" spans="1:44" ht="12" customHeight="1" hidden="1">
      <c r="A475" s="97" t="s">
        <v>1727</v>
      </c>
      <c r="B475" s="98" t="s">
        <v>1728</v>
      </c>
      <c r="C475" s="109">
        <f t="shared" si="34"/>
        <v>0</v>
      </c>
      <c r="D475" s="87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R475" s="154"/>
    </row>
    <row r="476" spans="1:44" ht="12" customHeight="1" hidden="1">
      <c r="A476" s="97" t="s">
        <v>1729</v>
      </c>
      <c r="B476" s="98" t="s">
        <v>1730</v>
      </c>
      <c r="C476" s="109">
        <f t="shared" si="34"/>
        <v>0</v>
      </c>
      <c r="D476" s="87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R476" s="154"/>
    </row>
    <row r="477" spans="1:44" ht="12" customHeight="1" hidden="1">
      <c r="A477" s="97" t="s">
        <v>1731</v>
      </c>
      <c r="B477" s="98" t="s">
        <v>1732</v>
      </c>
      <c r="C477" s="109">
        <f t="shared" si="34"/>
        <v>0</v>
      </c>
      <c r="D477" s="87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R477" s="154"/>
    </row>
    <row r="478" spans="1:44" ht="12" customHeight="1" hidden="1">
      <c r="A478" s="97" t="s">
        <v>1733</v>
      </c>
      <c r="B478" s="98" t="s">
        <v>1734</v>
      </c>
      <c r="C478" s="109">
        <f t="shared" si="34"/>
        <v>0</v>
      </c>
      <c r="D478" s="87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R478" s="154"/>
    </row>
    <row r="479" spans="1:44" ht="12" customHeight="1" hidden="1">
      <c r="A479" s="97" t="s">
        <v>1735</v>
      </c>
      <c r="B479" s="98" t="s">
        <v>1736</v>
      </c>
      <c r="C479" s="109">
        <f t="shared" si="34"/>
        <v>0</v>
      </c>
      <c r="D479" s="87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R479" s="154"/>
    </row>
    <row r="480" spans="1:44" ht="12" customHeight="1" hidden="1">
      <c r="A480" s="97" t="s">
        <v>1737</v>
      </c>
      <c r="B480" s="98" t="s">
        <v>1738</v>
      </c>
      <c r="C480" s="109">
        <f t="shared" si="34"/>
        <v>0</v>
      </c>
      <c r="D480" s="87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R480" s="154"/>
    </row>
    <row r="481" spans="1:44" ht="12" customHeight="1" hidden="1">
      <c r="A481" s="97" t="s">
        <v>1739</v>
      </c>
      <c r="B481" s="98" t="s">
        <v>1740</v>
      </c>
      <c r="C481" s="109">
        <f t="shared" si="34"/>
        <v>0</v>
      </c>
      <c r="D481" s="87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R481" s="154"/>
    </row>
    <row r="482" spans="1:44" ht="12" customHeight="1" hidden="1">
      <c r="A482" s="97" t="s">
        <v>1741</v>
      </c>
      <c r="B482" s="98" t="s">
        <v>1742</v>
      </c>
      <c r="C482" s="109">
        <f t="shared" si="34"/>
        <v>0</v>
      </c>
      <c r="D482" s="87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R482" s="154"/>
    </row>
    <row r="483" spans="1:44" ht="12" customHeight="1" hidden="1">
      <c r="A483" s="97" t="s">
        <v>1743</v>
      </c>
      <c r="B483" s="98" t="s">
        <v>1744</v>
      </c>
      <c r="C483" s="109">
        <f t="shared" si="34"/>
        <v>0</v>
      </c>
      <c r="D483" s="87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R483" s="154"/>
    </row>
    <row r="484" spans="1:44" ht="12" customHeight="1" hidden="1">
      <c r="A484" s="97" t="s">
        <v>1745</v>
      </c>
      <c r="B484" s="98" t="s">
        <v>1746</v>
      </c>
      <c r="C484" s="109">
        <f t="shared" si="34"/>
        <v>0</v>
      </c>
      <c r="D484" s="87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R484" s="154"/>
    </row>
    <row r="485" spans="1:44" ht="12" customHeight="1" hidden="1">
      <c r="A485" s="97" t="s">
        <v>1747</v>
      </c>
      <c r="B485" s="98" t="s">
        <v>1748</v>
      </c>
      <c r="C485" s="109">
        <f t="shared" si="34"/>
        <v>0</v>
      </c>
      <c r="D485" s="87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R485" s="154"/>
    </row>
    <row r="486" spans="1:44" ht="12" customHeight="1" hidden="1">
      <c r="A486" s="97" t="s">
        <v>1749</v>
      </c>
      <c r="B486" s="98" t="s">
        <v>1750</v>
      </c>
      <c r="C486" s="109">
        <f t="shared" si="34"/>
        <v>0</v>
      </c>
      <c r="D486" s="87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R486" s="154"/>
    </row>
    <row r="487" spans="1:44" ht="12" customHeight="1" hidden="1">
      <c r="A487" s="97" t="s">
        <v>1751</v>
      </c>
      <c r="B487" s="98" t="s">
        <v>1752</v>
      </c>
      <c r="C487" s="109">
        <f t="shared" si="34"/>
        <v>0</v>
      </c>
      <c r="D487" s="87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R487" s="154"/>
    </row>
    <row r="488" spans="1:44" ht="12" customHeight="1" hidden="1">
      <c r="A488" s="97" t="s">
        <v>1753</v>
      </c>
      <c r="B488" s="98" t="s">
        <v>1754</v>
      </c>
      <c r="C488" s="109">
        <f t="shared" si="34"/>
        <v>0</v>
      </c>
      <c r="D488" s="87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R488" s="154"/>
    </row>
    <row r="489" spans="1:44" ht="12" customHeight="1" hidden="1">
      <c r="A489" s="97" t="s">
        <v>1755</v>
      </c>
      <c r="B489" s="98" t="s">
        <v>1756</v>
      </c>
      <c r="C489" s="109">
        <f t="shared" si="34"/>
        <v>0</v>
      </c>
      <c r="D489" s="87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R489" s="154"/>
    </row>
    <row r="490" spans="1:44" ht="12" customHeight="1" hidden="1">
      <c r="A490" s="97" t="s">
        <v>1757</v>
      </c>
      <c r="B490" s="98" t="s">
        <v>1758</v>
      </c>
      <c r="C490" s="109">
        <f t="shared" si="34"/>
        <v>0</v>
      </c>
      <c r="D490" s="87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R490" s="154"/>
    </row>
    <row r="491" spans="1:44" ht="12" customHeight="1" hidden="1">
      <c r="A491" s="97" t="s">
        <v>1759</v>
      </c>
      <c r="B491" s="98" t="s">
        <v>1760</v>
      </c>
      <c r="C491" s="109">
        <f t="shared" si="34"/>
        <v>0</v>
      </c>
      <c r="D491" s="87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R491" s="154"/>
    </row>
    <row r="492" spans="1:44" ht="12" customHeight="1" hidden="1">
      <c r="A492" s="97" t="s">
        <v>1761</v>
      </c>
      <c r="B492" s="98" t="s">
        <v>1762</v>
      </c>
      <c r="C492" s="109">
        <f t="shared" si="34"/>
        <v>0</v>
      </c>
      <c r="D492" s="87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R492" s="154"/>
    </row>
    <row r="493" spans="1:44" ht="12" customHeight="1" hidden="1">
      <c r="A493" s="97" t="s">
        <v>1763</v>
      </c>
      <c r="B493" s="98" t="s">
        <v>1764</v>
      </c>
      <c r="C493" s="109">
        <f t="shared" si="34"/>
        <v>0</v>
      </c>
      <c r="D493" s="87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R493" s="154"/>
    </row>
    <row r="494" spans="1:44" ht="12" customHeight="1" hidden="1">
      <c r="A494" s="97" t="s">
        <v>1765</v>
      </c>
      <c r="B494" s="98" t="s">
        <v>1766</v>
      </c>
      <c r="C494" s="109">
        <f t="shared" si="34"/>
        <v>0</v>
      </c>
      <c r="D494" s="87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R494" s="154"/>
    </row>
    <row r="495" spans="1:44" ht="12" customHeight="1" hidden="1">
      <c r="A495" s="97" t="s">
        <v>1767</v>
      </c>
      <c r="B495" s="98" t="s">
        <v>1768</v>
      </c>
      <c r="C495" s="109">
        <f t="shared" si="34"/>
        <v>0</v>
      </c>
      <c r="D495" s="87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R495" s="154"/>
    </row>
    <row r="496" spans="1:44" ht="12" customHeight="1" hidden="1">
      <c r="A496" s="97" t="s">
        <v>1769</v>
      </c>
      <c r="B496" s="98" t="s">
        <v>1770</v>
      </c>
      <c r="C496" s="109">
        <f t="shared" si="34"/>
        <v>0</v>
      </c>
      <c r="D496" s="87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R496" s="154"/>
    </row>
    <row r="497" spans="1:44" ht="12" customHeight="1" hidden="1">
      <c r="A497" s="97" t="s">
        <v>102</v>
      </c>
      <c r="B497" s="98" t="s">
        <v>1032</v>
      </c>
      <c r="C497" s="109">
        <f t="shared" si="34"/>
        <v>0</v>
      </c>
      <c r="D497" s="87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R497" s="154"/>
    </row>
    <row r="498" spans="1:44" ht="12" customHeight="1" hidden="1">
      <c r="A498" s="97" t="s">
        <v>102</v>
      </c>
      <c r="B498" s="98" t="s">
        <v>1033</v>
      </c>
      <c r="C498" s="109">
        <f t="shared" si="34"/>
        <v>0</v>
      </c>
      <c r="D498" s="110">
        <f aca="true" t="shared" si="35" ref="D498:AP498">SUM(D464:D497)</f>
        <v>0</v>
      </c>
      <c r="E498" s="110">
        <f t="shared" si="35"/>
        <v>0</v>
      </c>
      <c r="F498" s="110">
        <f t="shared" si="35"/>
        <v>0</v>
      </c>
      <c r="G498" s="110">
        <f t="shared" si="35"/>
        <v>0</v>
      </c>
      <c r="H498" s="110">
        <f t="shared" si="35"/>
        <v>0</v>
      </c>
      <c r="I498" s="110">
        <f t="shared" si="35"/>
        <v>0</v>
      </c>
      <c r="J498" s="110">
        <f t="shared" si="35"/>
        <v>0</v>
      </c>
      <c r="K498" s="110">
        <f t="shared" si="35"/>
        <v>0</v>
      </c>
      <c r="L498" s="110">
        <f t="shared" si="35"/>
        <v>0</v>
      </c>
      <c r="M498" s="110">
        <f t="shared" si="35"/>
        <v>0</v>
      </c>
      <c r="N498" s="110">
        <f t="shared" si="35"/>
        <v>0</v>
      </c>
      <c r="O498" s="110">
        <f t="shared" si="35"/>
        <v>0</v>
      </c>
      <c r="P498" s="110">
        <f t="shared" si="35"/>
        <v>0</v>
      </c>
      <c r="Q498" s="110">
        <f t="shared" si="35"/>
        <v>0</v>
      </c>
      <c r="R498" s="110">
        <f t="shared" si="35"/>
        <v>0</v>
      </c>
      <c r="S498" s="110">
        <f t="shared" si="35"/>
        <v>0</v>
      </c>
      <c r="T498" s="110">
        <f t="shared" si="35"/>
        <v>0</v>
      </c>
      <c r="U498" s="110">
        <f t="shared" si="35"/>
        <v>0</v>
      </c>
      <c r="V498" s="110">
        <f t="shared" si="35"/>
        <v>0</v>
      </c>
      <c r="W498" s="110">
        <f t="shared" si="35"/>
        <v>0</v>
      </c>
      <c r="X498" s="110">
        <f t="shared" si="35"/>
        <v>0</v>
      </c>
      <c r="Y498" s="110">
        <f t="shared" si="35"/>
        <v>0</v>
      </c>
      <c r="Z498" s="110">
        <f t="shared" si="35"/>
        <v>0</v>
      </c>
      <c r="AA498" s="110">
        <f t="shared" si="35"/>
        <v>0</v>
      </c>
      <c r="AB498" s="110">
        <f t="shared" si="35"/>
        <v>0</v>
      </c>
      <c r="AC498" s="110">
        <f t="shared" si="35"/>
        <v>0</v>
      </c>
      <c r="AD498" s="110">
        <f t="shared" si="35"/>
        <v>0</v>
      </c>
      <c r="AE498" s="110">
        <f t="shared" si="35"/>
        <v>0</v>
      </c>
      <c r="AF498" s="110">
        <f t="shared" si="35"/>
        <v>0</v>
      </c>
      <c r="AG498" s="110">
        <f t="shared" si="35"/>
        <v>0</v>
      </c>
      <c r="AH498" s="110">
        <f t="shared" si="35"/>
        <v>0</v>
      </c>
      <c r="AI498" s="110">
        <f t="shared" si="35"/>
        <v>0</v>
      </c>
      <c r="AJ498" s="110">
        <f t="shared" si="35"/>
        <v>0</v>
      </c>
      <c r="AK498" s="110">
        <f t="shared" si="35"/>
        <v>0</v>
      </c>
      <c r="AL498" s="110">
        <f t="shared" si="35"/>
        <v>0</v>
      </c>
      <c r="AM498" s="110">
        <f t="shared" si="35"/>
        <v>0</v>
      </c>
      <c r="AN498" s="110">
        <f t="shared" si="35"/>
        <v>0</v>
      </c>
      <c r="AO498" s="110">
        <f t="shared" si="35"/>
        <v>0</v>
      </c>
      <c r="AP498" s="110">
        <f t="shared" si="35"/>
        <v>0</v>
      </c>
      <c r="AR498" s="154"/>
    </row>
    <row r="499" spans="1:44" ht="12" customHeight="1" hidden="1">
      <c r="A499" s="106" t="s">
        <v>102</v>
      </c>
      <c r="B499" s="107" t="s">
        <v>1771</v>
      </c>
      <c r="C499" s="109"/>
      <c r="D499" s="87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R499" s="154"/>
    </row>
    <row r="500" spans="1:44" ht="12" customHeight="1" hidden="1">
      <c r="A500" s="97" t="s">
        <v>1772</v>
      </c>
      <c r="B500" s="98" t="s">
        <v>1773</v>
      </c>
      <c r="C500" s="109">
        <f aca="true" t="shared" si="36" ref="C500:C532">D500+E500+I500</f>
        <v>0</v>
      </c>
      <c r="D500" s="87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R500" s="154"/>
    </row>
    <row r="501" spans="1:44" ht="12" customHeight="1" hidden="1">
      <c r="A501" s="97" t="s">
        <v>1774</v>
      </c>
      <c r="B501" s="98" t="s">
        <v>1775</v>
      </c>
      <c r="C501" s="109">
        <f t="shared" si="36"/>
        <v>0</v>
      </c>
      <c r="D501" s="87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R501" s="154"/>
    </row>
    <row r="502" spans="1:44" ht="12" customHeight="1" hidden="1">
      <c r="A502" s="97" t="s">
        <v>1776</v>
      </c>
      <c r="B502" s="98" t="s">
        <v>1777</v>
      </c>
      <c r="C502" s="109">
        <f t="shared" si="36"/>
        <v>0</v>
      </c>
      <c r="D502" s="87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R502" s="154"/>
    </row>
    <row r="503" spans="1:44" ht="12" customHeight="1" hidden="1">
      <c r="A503" s="97" t="s">
        <v>1778</v>
      </c>
      <c r="B503" s="98" t="s">
        <v>1779</v>
      </c>
      <c r="C503" s="109">
        <f t="shared" si="36"/>
        <v>0</v>
      </c>
      <c r="D503" s="87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R503" s="154"/>
    </row>
    <row r="504" spans="1:44" ht="12" customHeight="1" hidden="1">
      <c r="A504" s="97" t="s">
        <v>1780</v>
      </c>
      <c r="B504" s="98" t="s">
        <v>1781</v>
      </c>
      <c r="C504" s="109">
        <f t="shared" si="36"/>
        <v>0</v>
      </c>
      <c r="D504" s="87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R504" s="154"/>
    </row>
    <row r="505" spans="1:44" ht="12" customHeight="1" hidden="1">
      <c r="A505" s="97" t="s">
        <v>1782</v>
      </c>
      <c r="B505" s="98" t="s">
        <v>1783</v>
      </c>
      <c r="C505" s="109">
        <f t="shared" si="36"/>
        <v>0</v>
      </c>
      <c r="D505" s="87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R505" s="154"/>
    </row>
    <row r="506" spans="1:44" ht="12" customHeight="1" hidden="1">
      <c r="A506" s="97" t="s">
        <v>1784</v>
      </c>
      <c r="B506" s="98" t="s">
        <v>1785</v>
      </c>
      <c r="C506" s="109">
        <f t="shared" si="36"/>
        <v>0</v>
      </c>
      <c r="D506" s="87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R506" s="154"/>
    </row>
    <row r="507" spans="1:44" ht="12" customHeight="1" hidden="1">
      <c r="A507" s="97" t="s">
        <v>1786</v>
      </c>
      <c r="B507" s="98" t="s">
        <v>1787</v>
      </c>
      <c r="C507" s="109">
        <f t="shared" si="36"/>
        <v>0</v>
      </c>
      <c r="D507" s="87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R507" s="154"/>
    </row>
    <row r="508" spans="1:44" ht="12" customHeight="1" hidden="1">
      <c r="A508" s="97" t="s">
        <v>1788</v>
      </c>
      <c r="B508" s="98" t="s">
        <v>1789</v>
      </c>
      <c r="C508" s="109">
        <f t="shared" si="36"/>
        <v>0</v>
      </c>
      <c r="D508" s="87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R508" s="154"/>
    </row>
    <row r="509" spans="1:44" ht="12" customHeight="1" hidden="1">
      <c r="A509" s="97" t="s">
        <v>1790</v>
      </c>
      <c r="B509" s="98" t="s">
        <v>1791</v>
      </c>
      <c r="C509" s="109">
        <f t="shared" si="36"/>
        <v>0</v>
      </c>
      <c r="D509" s="87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R509" s="154"/>
    </row>
    <row r="510" spans="1:44" ht="12" customHeight="1" hidden="1">
      <c r="A510" s="97" t="s">
        <v>1792</v>
      </c>
      <c r="B510" s="98" t="s">
        <v>1793</v>
      </c>
      <c r="C510" s="109">
        <f t="shared" si="36"/>
        <v>0</v>
      </c>
      <c r="D510" s="87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R510" s="154"/>
    </row>
    <row r="511" spans="1:44" ht="12" customHeight="1" hidden="1">
      <c r="A511" s="97" t="s">
        <v>1794</v>
      </c>
      <c r="B511" s="98" t="s">
        <v>1795</v>
      </c>
      <c r="C511" s="109">
        <f t="shared" si="36"/>
        <v>0</v>
      </c>
      <c r="D511" s="87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R511" s="154"/>
    </row>
    <row r="512" spans="1:44" ht="12" customHeight="1" hidden="1">
      <c r="A512" s="97" t="s">
        <v>1796</v>
      </c>
      <c r="B512" s="98" t="s">
        <v>1797</v>
      </c>
      <c r="C512" s="109">
        <f t="shared" si="36"/>
        <v>0</v>
      </c>
      <c r="D512" s="87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R512" s="154"/>
    </row>
    <row r="513" spans="1:44" ht="12" customHeight="1" hidden="1">
      <c r="A513" s="97" t="s">
        <v>1798</v>
      </c>
      <c r="B513" s="98" t="s">
        <v>1799</v>
      </c>
      <c r="C513" s="109">
        <f t="shared" si="36"/>
        <v>0</v>
      </c>
      <c r="D513" s="87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R513" s="154"/>
    </row>
    <row r="514" spans="1:44" ht="12" customHeight="1" hidden="1">
      <c r="A514" s="97" t="s">
        <v>1800</v>
      </c>
      <c r="B514" s="98" t="s">
        <v>1801</v>
      </c>
      <c r="C514" s="109">
        <f t="shared" si="36"/>
        <v>0</v>
      </c>
      <c r="D514" s="87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R514" s="154"/>
    </row>
    <row r="515" spans="1:44" ht="12" customHeight="1" hidden="1">
      <c r="A515" s="97" t="s">
        <v>1802</v>
      </c>
      <c r="B515" s="98" t="s">
        <v>1803</v>
      </c>
      <c r="C515" s="109">
        <f t="shared" si="36"/>
        <v>0</v>
      </c>
      <c r="D515" s="87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R515" s="154"/>
    </row>
    <row r="516" spans="1:44" ht="12" customHeight="1" hidden="1">
      <c r="A516" s="97" t="s">
        <v>1804</v>
      </c>
      <c r="B516" s="98" t="s">
        <v>1805</v>
      </c>
      <c r="C516" s="109">
        <f t="shared" si="36"/>
        <v>0</v>
      </c>
      <c r="D516" s="87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R516" s="154"/>
    </row>
    <row r="517" spans="1:44" ht="12" customHeight="1" hidden="1">
      <c r="A517" s="97" t="s">
        <v>1806</v>
      </c>
      <c r="B517" s="98" t="s">
        <v>1807</v>
      </c>
      <c r="C517" s="109">
        <f t="shared" si="36"/>
        <v>0</v>
      </c>
      <c r="D517" s="87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R517" s="154"/>
    </row>
    <row r="518" spans="1:44" ht="12" customHeight="1" hidden="1">
      <c r="A518" s="97" t="s">
        <v>1808</v>
      </c>
      <c r="B518" s="98" t="s">
        <v>1809</v>
      </c>
      <c r="C518" s="109">
        <f t="shared" si="36"/>
        <v>0</v>
      </c>
      <c r="D518" s="87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R518" s="154"/>
    </row>
    <row r="519" spans="1:44" ht="12" customHeight="1" hidden="1">
      <c r="A519" s="97" t="s">
        <v>1810</v>
      </c>
      <c r="B519" s="98" t="s">
        <v>1811</v>
      </c>
      <c r="C519" s="109">
        <f t="shared" si="36"/>
        <v>0</v>
      </c>
      <c r="D519" s="87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R519" s="154"/>
    </row>
    <row r="520" spans="1:44" ht="12" customHeight="1" hidden="1">
      <c r="A520" s="97" t="s">
        <v>1812</v>
      </c>
      <c r="B520" s="98" t="s">
        <v>1813</v>
      </c>
      <c r="C520" s="109">
        <f t="shared" si="36"/>
        <v>0</v>
      </c>
      <c r="D520" s="87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R520" s="154"/>
    </row>
    <row r="521" spans="1:44" ht="12" customHeight="1" hidden="1">
      <c r="A521" s="97" t="s">
        <v>1814</v>
      </c>
      <c r="B521" s="98" t="s">
        <v>1815</v>
      </c>
      <c r="C521" s="109">
        <f t="shared" si="36"/>
        <v>0</v>
      </c>
      <c r="D521" s="87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R521" s="154"/>
    </row>
    <row r="522" spans="1:44" ht="12" customHeight="1" hidden="1">
      <c r="A522" s="97" t="s">
        <v>1816</v>
      </c>
      <c r="B522" s="98" t="s">
        <v>1817</v>
      </c>
      <c r="C522" s="109">
        <f t="shared" si="36"/>
        <v>0</v>
      </c>
      <c r="D522" s="87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R522" s="154"/>
    </row>
    <row r="523" spans="1:44" ht="12" customHeight="1" hidden="1">
      <c r="A523" s="97" t="s">
        <v>1818</v>
      </c>
      <c r="B523" s="98" t="s">
        <v>1819</v>
      </c>
      <c r="C523" s="109">
        <f t="shared" si="36"/>
        <v>0</v>
      </c>
      <c r="D523" s="87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R523" s="154"/>
    </row>
    <row r="524" spans="1:44" ht="12" customHeight="1" hidden="1">
      <c r="A524" s="97" t="s">
        <v>1820</v>
      </c>
      <c r="B524" s="98" t="s">
        <v>1821</v>
      </c>
      <c r="C524" s="109">
        <f t="shared" si="36"/>
        <v>0</v>
      </c>
      <c r="D524" s="87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R524" s="154"/>
    </row>
    <row r="525" spans="1:44" ht="12" customHeight="1" hidden="1">
      <c r="A525" s="97" t="s">
        <v>1822</v>
      </c>
      <c r="B525" s="98" t="s">
        <v>1823</v>
      </c>
      <c r="C525" s="109">
        <f t="shared" si="36"/>
        <v>0</v>
      </c>
      <c r="D525" s="87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R525" s="154"/>
    </row>
    <row r="526" spans="1:44" ht="12" customHeight="1" hidden="1">
      <c r="A526" s="97" t="s">
        <v>1824</v>
      </c>
      <c r="B526" s="98" t="s">
        <v>1825</v>
      </c>
      <c r="C526" s="109">
        <f t="shared" si="36"/>
        <v>0</v>
      </c>
      <c r="D526" s="87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R526" s="154"/>
    </row>
    <row r="527" spans="1:44" ht="12" customHeight="1" hidden="1">
      <c r="A527" s="97" t="s">
        <v>1826</v>
      </c>
      <c r="B527" s="98" t="s">
        <v>1827</v>
      </c>
      <c r="C527" s="109">
        <f t="shared" si="36"/>
        <v>0</v>
      </c>
      <c r="D527" s="87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R527" s="154"/>
    </row>
    <row r="528" spans="1:44" ht="12" customHeight="1" hidden="1">
      <c r="A528" s="97" t="s">
        <v>1828</v>
      </c>
      <c r="B528" s="98" t="s">
        <v>1829</v>
      </c>
      <c r="C528" s="109">
        <f t="shared" si="36"/>
        <v>0</v>
      </c>
      <c r="D528" s="87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R528" s="154"/>
    </row>
    <row r="529" spans="1:44" ht="12" customHeight="1" hidden="1">
      <c r="A529" s="97" t="s">
        <v>1830</v>
      </c>
      <c r="B529" s="98" t="s">
        <v>1831</v>
      </c>
      <c r="C529" s="109">
        <f t="shared" si="36"/>
        <v>0</v>
      </c>
      <c r="D529" s="87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R529" s="154"/>
    </row>
    <row r="530" spans="1:44" ht="12" customHeight="1" hidden="1">
      <c r="A530" s="97" t="s">
        <v>1832</v>
      </c>
      <c r="B530" s="98" t="s">
        <v>1833</v>
      </c>
      <c r="C530" s="109">
        <f t="shared" si="36"/>
        <v>0</v>
      </c>
      <c r="D530" s="87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R530" s="154"/>
    </row>
    <row r="531" spans="1:44" ht="12" customHeight="1" hidden="1">
      <c r="A531" s="97" t="s">
        <v>102</v>
      </c>
      <c r="B531" s="98" t="s">
        <v>1032</v>
      </c>
      <c r="C531" s="109">
        <f t="shared" si="36"/>
        <v>0</v>
      </c>
      <c r="D531" s="87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R531" s="154"/>
    </row>
    <row r="532" spans="1:44" ht="12" customHeight="1" hidden="1">
      <c r="A532" s="97" t="s">
        <v>102</v>
      </c>
      <c r="B532" s="98" t="s">
        <v>1033</v>
      </c>
      <c r="C532" s="109">
        <f t="shared" si="36"/>
        <v>0</v>
      </c>
      <c r="D532" s="110">
        <f aca="true" t="shared" si="37" ref="D532:AP532">SUM(D500:D531)</f>
        <v>0</v>
      </c>
      <c r="E532" s="110">
        <f t="shared" si="37"/>
        <v>0</v>
      </c>
      <c r="F532" s="110">
        <f t="shared" si="37"/>
        <v>0</v>
      </c>
      <c r="G532" s="110">
        <f t="shared" si="37"/>
        <v>0</v>
      </c>
      <c r="H532" s="110">
        <f t="shared" si="37"/>
        <v>0</v>
      </c>
      <c r="I532" s="110">
        <f t="shared" si="37"/>
        <v>0</v>
      </c>
      <c r="J532" s="110">
        <f t="shared" si="37"/>
        <v>0</v>
      </c>
      <c r="K532" s="110">
        <f t="shared" si="37"/>
        <v>0</v>
      </c>
      <c r="L532" s="110">
        <f t="shared" si="37"/>
        <v>0</v>
      </c>
      <c r="M532" s="110">
        <f t="shared" si="37"/>
        <v>0</v>
      </c>
      <c r="N532" s="110">
        <f t="shared" si="37"/>
        <v>0</v>
      </c>
      <c r="O532" s="110">
        <f t="shared" si="37"/>
        <v>0</v>
      </c>
      <c r="P532" s="110">
        <f t="shared" si="37"/>
        <v>0</v>
      </c>
      <c r="Q532" s="110">
        <f t="shared" si="37"/>
        <v>0</v>
      </c>
      <c r="R532" s="110">
        <f t="shared" si="37"/>
        <v>0</v>
      </c>
      <c r="S532" s="110">
        <f t="shared" si="37"/>
        <v>0</v>
      </c>
      <c r="T532" s="110">
        <f t="shared" si="37"/>
        <v>0</v>
      </c>
      <c r="U532" s="110">
        <f t="shared" si="37"/>
        <v>0</v>
      </c>
      <c r="V532" s="110">
        <f t="shared" si="37"/>
        <v>0</v>
      </c>
      <c r="W532" s="110">
        <f t="shared" si="37"/>
        <v>0</v>
      </c>
      <c r="X532" s="110">
        <f t="shared" si="37"/>
        <v>0</v>
      </c>
      <c r="Y532" s="110">
        <f t="shared" si="37"/>
        <v>0</v>
      </c>
      <c r="Z532" s="110">
        <f t="shared" si="37"/>
        <v>0</v>
      </c>
      <c r="AA532" s="110">
        <f t="shared" si="37"/>
        <v>0</v>
      </c>
      <c r="AB532" s="110">
        <f t="shared" si="37"/>
        <v>0</v>
      </c>
      <c r="AC532" s="110">
        <f t="shared" si="37"/>
        <v>0</v>
      </c>
      <c r="AD532" s="110">
        <f t="shared" si="37"/>
        <v>0</v>
      </c>
      <c r="AE532" s="110">
        <f t="shared" si="37"/>
        <v>0</v>
      </c>
      <c r="AF532" s="110">
        <f t="shared" si="37"/>
        <v>0</v>
      </c>
      <c r="AG532" s="110">
        <f t="shared" si="37"/>
        <v>0</v>
      </c>
      <c r="AH532" s="110">
        <f t="shared" si="37"/>
        <v>0</v>
      </c>
      <c r="AI532" s="110">
        <f t="shared" si="37"/>
        <v>0</v>
      </c>
      <c r="AJ532" s="110">
        <f t="shared" si="37"/>
        <v>0</v>
      </c>
      <c r="AK532" s="110">
        <f t="shared" si="37"/>
        <v>0</v>
      </c>
      <c r="AL532" s="110">
        <f t="shared" si="37"/>
        <v>0</v>
      </c>
      <c r="AM532" s="110">
        <f t="shared" si="37"/>
        <v>0</v>
      </c>
      <c r="AN532" s="110">
        <f t="shared" si="37"/>
        <v>0</v>
      </c>
      <c r="AO532" s="110">
        <f t="shared" si="37"/>
        <v>0</v>
      </c>
      <c r="AP532" s="110">
        <f t="shared" si="37"/>
        <v>0</v>
      </c>
      <c r="AR532" s="154"/>
    </row>
    <row r="533" spans="1:44" ht="12" customHeight="1" hidden="1">
      <c r="A533" s="106" t="s">
        <v>102</v>
      </c>
      <c r="B533" s="107" t="s">
        <v>1834</v>
      </c>
      <c r="C533" s="109"/>
      <c r="D533" s="87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R533" s="154"/>
    </row>
    <row r="534" spans="1:44" ht="12" customHeight="1" hidden="1">
      <c r="A534" s="97" t="s">
        <v>1835</v>
      </c>
      <c r="B534" s="98" t="s">
        <v>1836</v>
      </c>
      <c r="C534" s="109">
        <f aca="true" t="shared" si="38" ref="C534:C553">D534+E534+I534</f>
        <v>0</v>
      </c>
      <c r="D534" s="87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R534" s="154"/>
    </row>
    <row r="535" spans="1:44" ht="12" customHeight="1" hidden="1">
      <c r="A535" s="97" t="s">
        <v>1837</v>
      </c>
      <c r="B535" s="98" t="s">
        <v>1838</v>
      </c>
      <c r="C535" s="109">
        <f t="shared" si="38"/>
        <v>0</v>
      </c>
      <c r="D535" s="87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R535" s="154"/>
    </row>
    <row r="536" spans="1:44" ht="12" customHeight="1" hidden="1">
      <c r="A536" s="97" t="s">
        <v>1839</v>
      </c>
      <c r="B536" s="98" t="s">
        <v>1840</v>
      </c>
      <c r="C536" s="109">
        <f t="shared" si="38"/>
        <v>0</v>
      </c>
      <c r="D536" s="87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R536" s="154"/>
    </row>
    <row r="537" spans="1:44" ht="12" customHeight="1" hidden="1">
      <c r="A537" s="97" t="s">
        <v>1841</v>
      </c>
      <c r="B537" s="98" t="s">
        <v>1842</v>
      </c>
      <c r="C537" s="109">
        <f t="shared" si="38"/>
        <v>0</v>
      </c>
      <c r="D537" s="87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R537" s="154"/>
    </row>
    <row r="538" spans="1:44" ht="12" customHeight="1" hidden="1">
      <c r="A538" s="97" t="s">
        <v>1843</v>
      </c>
      <c r="B538" s="98" t="s">
        <v>1844</v>
      </c>
      <c r="C538" s="109">
        <f t="shared" si="38"/>
        <v>0</v>
      </c>
      <c r="D538" s="87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R538" s="154"/>
    </row>
    <row r="539" spans="1:44" ht="12" customHeight="1" hidden="1">
      <c r="A539" s="97" t="s">
        <v>1845</v>
      </c>
      <c r="B539" s="98" t="s">
        <v>1846</v>
      </c>
      <c r="C539" s="109">
        <f t="shared" si="38"/>
        <v>0</v>
      </c>
      <c r="D539" s="87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R539" s="154"/>
    </row>
    <row r="540" spans="1:44" ht="12" customHeight="1" hidden="1">
      <c r="A540" s="97" t="s">
        <v>1847</v>
      </c>
      <c r="B540" s="98" t="s">
        <v>1848</v>
      </c>
      <c r="C540" s="109">
        <f t="shared" si="38"/>
        <v>0</v>
      </c>
      <c r="D540" s="87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R540" s="154"/>
    </row>
    <row r="541" spans="1:44" ht="12" customHeight="1" hidden="1">
      <c r="A541" s="97" t="s">
        <v>1849</v>
      </c>
      <c r="B541" s="98" t="s">
        <v>1850</v>
      </c>
      <c r="C541" s="109">
        <f t="shared" si="38"/>
        <v>0</v>
      </c>
      <c r="D541" s="87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R541" s="154"/>
    </row>
    <row r="542" spans="1:44" ht="12" customHeight="1" hidden="1">
      <c r="A542" s="97" t="s">
        <v>1851</v>
      </c>
      <c r="B542" s="98" t="s">
        <v>1852</v>
      </c>
      <c r="C542" s="109">
        <f t="shared" si="38"/>
        <v>0</v>
      </c>
      <c r="D542" s="87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R542" s="154"/>
    </row>
    <row r="543" spans="1:44" ht="12" customHeight="1" hidden="1">
      <c r="A543" s="97" t="s">
        <v>1853</v>
      </c>
      <c r="B543" s="98" t="s">
        <v>1854</v>
      </c>
      <c r="C543" s="109">
        <f t="shared" si="38"/>
        <v>0</v>
      </c>
      <c r="D543" s="87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R543" s="154"/>
    </row>
    <row r="544" spans="1:44" ht="12" customHeight="1" hidden="1">
      <c r="A544" s="97" t="s">
        <v>1855</v>
      </c>
      <c r="B544" s="98" t="s">
        <v>1856</v>
      </c>
      <c r="C544" s="109">
        <f t="shared" si="38"/>
        <v>0</v>
      </c>
      <c r="D544" s="87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R544" s="154"/>
    </row>
    <row r="545" spans="1:44" ht="12" customHeight="1" hidden="1">
      <c r="A545" s="97" t="s">
        <v>1857</v>
      </c>
      <c r="B545" s="98" t="s">
        <v>1858</v>
      </c>
      <c r="C545" s="109">
        <f t="shared" si="38"/>
        <v>0</v>
      </c>
      <c r="D545" s="87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R545" s="154"/>
    </row>
    <row r="546" spans="1:44" ht="12" customHeight="1" hidden="1">
      <c r="A546" s="97" t="s">
        <v>1859</v>
      </c>
      <c r="B546" s="98" t="s">
        <v>1860</v>
      </c>
      <c r="C546" s="109">
        <f t="shared" si="38"/>
        <v>0</v>
      </c>
      <c r="D546" s="87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R546" s="154"/>
    </row>
    <row r="547" spans="1:44" ht="12" customHeight="1" hidden="1">
      <c r="A547" s="97" t="s">
        <v>1861</v>
      </c>
      <c r="B547" s="98" t="s">
        <v>1862</v>
      </c>
      <c r="C547" s="109">
        <f t="shared" si="38"/>
        <v>0</v>
      </c>
      <c r="D547" s="87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R547" s="154"/>
    </row>
    <row r="548" spans="1:44" ht="12" customHeight="1" hidden="1">
      <c r="A548" s="97" t="s">
        <v>1863</v>
      </c>
      <c r="B548" s="98" t="s">
        <v>1864</v>
      </c>
      <c r="C548" s="109">
        <f t="shared" si="38"/>
        <v>0</v>
      </c>
      <c r="D548" s="87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R548" s="154"/>
    </row>
    <row r="549" spans="1:44" ht="12" customHeight="1" hidden="1">
      <c r="A549" s="97" t="s">
        <v>1865</v>
      </c>
      <c r="B549" s="98" t="s">
        <v>1866</v>
      </c>
      <c r="C549" s="109">
        <f t="shared" si="38"/>
        <v>0</v>
      </c>
      <c r="D549" s="87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R549" s="154"/>
    </row>
    <row r="550" spans="1:44" ht="12" customHeight="1" hidden="1">
      <c r="A550" s="97" t="s">
        <v>1867</v>
      </c>
      <c r="B550" s="98" t="s">
        <v>1868</v>
      </c>
      <c r="C550" s="109">
        <f t="shared" si="38"/>
        <v>0</v>
      </c>
      <c r="D550" s="87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R550" s="154"/>
    </row>
    <row r="551" spans="1:44" ht="12" customHeight="1" hidden="1">
      <c r="A551" s="97" t="s">
        <v>1869</v>
      </c>
      <c r="B551" s="98" t="s">
        <v>1870</v>
      </c>
      <c r="C551" s="109">
        <f t="shared" si="38"/>
        <v>0</v>
      </c>
      <c r="D551" s="87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R551" s="154"/>
    </row>
    <row r="552" spans="1:44" ht="12" customHeight="1" hidden="1">
      <c r="A552" s="97" t="s">
        <v>102</v>
      </c>
      <c r="B552" s="98" t="s">
        <v>1032</v>
      </c>
      <c r="C552" s="109">
        <f t="shared" si="38"/>
        <v>0</v>
      </c>
      <c r="D552" s="87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R552" s="154"/>
    </row>
    <row r="553" spans="1:44" ht="12" customHeight="1" hidden="1">
      <c r="A553" s="97" t="s">
        <v>102</v>
      </c>
      <c r="B553" s="98" t="s">
        <v>1033</v>
      </c>
      <c r="C553" s="109">
        <f t="shared" si="38"/>
        <v>0</v>
      </c>
      <c r="D553" s="110">
        <f aca="true" t="shared" si="39" ref="D553:AP553">SUM(D534:D552)</f>
        <v>0</v>
      </c>
      <c r="E553" s="110">
        <f t="shared" si="39"/>
        <v>0</v>
      </c>
      <c r="F553" s="110">
        <f t="shared" si="39"/>
        <v>0</v>
      </c>
      <c r="G553" s="110">
        <f t="shared" si="39"/>
        <v>0</v>
      </c>
      <c r="H553" s="110">
        <f t="shared" si="39"/>
        <v>0</v>
      </c>
      <c r="I553" s="110">
        <f t="shared" si="39"/>
        <v>0</v>
      </c>
      <c r="J553" s="110">
        <f t="shared" si="39"/>
        <v>0</v>
      </c>
      <c r="K553" s="110">
        <f t="shared" si="39"/>
        <v>0</v>
      </c>
      <c r="L553" s="110">
        <f t="shared" si="39"/>
        <v>0</v>
      </c>
      <c r="M553" s="110">
        <f t="shared" si="39"/>
        <v>0</v>
      </c>
      <c r="N553" s="110">
        <f t="shared" si="39"/>
        <v>0</v>
      </c>
      <c r="O553" s="110">
        <f t="shared" si="39"/>
        <v>0</v>
      </c>
      <c r="P553" s="110">
        <f t="shared" si="39"/>
        <v>0</v>
      </c>
      <c r="Q553" s="110">
        <f t="shared" si="39"/>
        <v>0</v>
      </c>
      <c r="R553" s="110">
        <f t="shared" si="39"/>
        <v>0</v>
      </c>
      <c r="S553" s="110">
        <f t="shared" si="39"/>
        <v>0</v>
      </c>
      <c r="T553" s="110">
        <f t="shared" si="39"/>
        <v>0</v>
      </c>
      <c r="U553" s="110">
        <f t="shared" si="39"/>
        <v>0</v>
      </c>
      <c r="V553" s="110">
        <f t="shared" si="39"/>
        <v>0</v>
      </c>
      <c r="W553" s="110">
        <f t="shared" si="39"/>
        <v>0</v>
      </c>
      <c r="X553" s="110">
        <f t="shared" si="39"/>
        <v>0</v>
      </c>
      <c r="Y553" s="110">
        <f t="shared" si="39"/>
        <v>0</v>
      </c>
      <c r="Z553" s="110">
        <f t="shared" si="39"/>
        <v>0</v>
      </c>
      <c r="AA553" s="110">
        <f t="shared" si="39"/>
        <v>0</v>
      </c>
      <c r="AB553" s="110">
        <f t="shared" si="39"/>
        <v>0</v>
      </c>
      <c r="AC553" s="110">
        <f t="shared" si="39"/>
        <v>0</v>
      </c>
      <c r="AD553" s="110">
        <f t="shared" si="39"/>
        <v>0</v>
      </c>
      <c r="AE553" s="110">
        <f t="shared" si="39"/>
        <v>0</v>
      </c>
      <c r="AF553" s="110">
        <f t="shared" si="39"/>
        <v>0</v>
      </c>
      <c r="AG553" s="110">
        <f t="shared" si="39"/>
        <v>0</v>
      </c>
      <c r="AH553" s="110">
        <f t="shared" si="39"/>
        <v>0</v>
      </c>
      <c r="AI553" s="110">
        <f t="shared" si="39"/>
        <v>0</v>
      </c>
      <c r="AJ553" s="110">
        <f t="shared" si="39"/>
        <v>0</v>
      </c>
      <c r="AK553" s="110">
        <f t="shared" si="39"/>
        <v>0</v>
      </c>
      <c r="AL553" s="110">
        <f t="shared" si="39"/>
        <v>0</v>
      </c>
      <c r="AM553" s="110">
        <f t="shared" si="39"/>
        <v>0</v>
      </c>
      <c r="AN553" s="110">
        <f t="shared" si="39"/>
        <v>0</v>
      </c>
      <c r="AO553" s="110">
        <f t="shared" si="39"/>
        <v>0</v>
      </c>
      <c r="AP553" s="110">
        <f t="shared" si="39"/>
        <v>0</v>
      </c>
      <c r="AR553" s="154"/>
    </row>
    <row r="554" spans="1:44" ht="12" customHeight="1" hidden="1">
      <c r="A554" s="106" t="s">
        <v>102</v>
      </c>
      <c r="B554" s="107" t="s">
        <v>1871</v>
      </c>
      <c r="C554" s="109"/>
      <c r="D554" s="87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R554" s="154"/>
    </row>
    <row r="555" spans="1:44" ht="12" customHeight="1" hidden="1">
      <c r="A555" s="97" t="s">
        <v>1872</v>
      </c>
      <c r="B555" s="98" t="s">
        <v>1873</v>
      </c>
      <c r="C555" s="109">
        <f aca="true" t="shared" si="40" ref="C555:C576">D555+E555+I555</f>
        <v>0</v>
      </c>
      <c r="D555" s="87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R555" s="154"/>
    </row>
    <row r="556" spans="1:44" ht="12" customHeight="1" hidden="1">
      <c r="A556" s="97" t="s">
        <v>1874</v>
      </c>
      <c r="B556" s="98" t="s">
        <v>1875</v>
      </c>
      <c r="C556" s="109">
        <f t="shared" si="40"/>
        <v>0</v>
      </c>
      <c r="D556" s="87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R556" s="154"/>
    </row>
    <row r="557" spans="1:44" ht="12" customHeight="1" hidden="1">
      <c r="A557" s="97" t="s">
        <v>1876</v>
      </c>
      <c r="B557" s="98" t="s">
        <v>1877</v>
      </c>
      <c r="C557" s="109">
        <f t="shared" si="40"/>
        <v>0</v>
      </c>
      <c r="D557" s="87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R557" s="154"/>
    </row>
    <row r="558" spans="1:44" ht="12" customHeight="1" hidden="1">
      <c r="A558" s="97" t="s">
        <v>1878</v>
      </c>
      <c r="B558" s="98" t="s">
        <v>1879</v>
      </c>
      <c r="C558" s="109">
        <f t="shared" si="40"/>
        <v>0</v>
      </c>
      <c r="D558" s="87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R558" s="154"/>
    </row>
    <row r="559" spans="1:44" ht="12" customHeight="1" hidden="1">
      <c r="A559" s="97" t="s">
        <v>1880</v>
      </c>
      <c r="B559" s="98" t="s">
        <v>1881</v>
      </c>
      <c r="C559" s="109">
        <f t="shared" si="40"/>
        <v>0</v>
      </c>
      <c r="D559" s="87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R559" s="154"/>
    </row>
    <row r="560" spans="1:44" ht="12" customHeight="1" hidden="1">
      <c r="A560" s="97" t="s">
        <v>1882</v>
      </c>
      <c r="B560" s="98" t="s">
        <v>1883</v>
      </c>
      <c r="C560" s="109">
        <f t="shared" si="40"/>
        <v>0</v>
      </c>
      <c r="D560" s="87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R560" s="154"/>
    </row>
    <row r="561" spans="1:44" ht="12" customHeight="1" hidden="1">
      <c r="A561" s="97" t="s">
        <v>1884</v>
      </c>
      <c r="B561" s="98" t="s">
        <v>1885</v>
      </c>
      <c r="C561" s="109">
        <f t="shared" si="40"/>
        <v>0</v>
      </c>
      <c r="D561" s="87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R561" s="154"/>
    </row>
    <row r="562" spans="1:44" ht="12" customHeight="1" hidden="1">
      <c r="A562" s="97" t="s">
        <v>1886</v>
      </c>
      <c r="B562" s="98" t="s">
        <v>1887</v>
      </c>
      <c r="C562" s="109">
        <f t="shared" si="40"/>
        <v>0</v>
      </c>
      <c r="D562" s="87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R562" s="154"/>
    </row>
    <row r="563" spans="1:44" ht="12" customHeight="1" hidden="1">
      <c r="A563" s="97" t="s">
        <v>1888</v>
      </c>
      <c r="B563" s="98" t="s">
        <v>1889</v>
      </c>
      <c r="C563" s="109">
        <f t="shared" si="40"/>
        <v>0</v>
      </c>
      <c r="D563" s="87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R563" s="154"/>
    </row>
    <row r="564" spans="1:44" ht="12" customHeight="1" hidden="1">
      <c r="A564" s="97" t="s">
        <v>1890</v>
      </c>
      <c r="B564" s="98" t="s">
        <v>1891</v>
      </c>
      <c r="C564" s="109">
        <f t="shared" si="40"/>
        <v>0</v>
      </c>
      <c r="D564" s="87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R564" s="154"/>
    </row>
    <row r="565" spans="1:44" ht="12" customHeight="1" hidden="1">
      <c r="A565" s="97" t="s">
        <v>1892</v>
      </c>
      <c r="B565" s="98" t="s">
        <v>1893</v>
      </c>
      <c r="C565" s="109">
        <f t="shared" si="40"/>
        <v>0</v>
      </c>
      <c r="D565" s="87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R565" s="154"/>
    </row>
    <row r="566" spans="1:44" ht="12" customHeight="1" hidden="1">
      <c r="A566" s="97" t="s">
        <v>1894</v>
      </c>
      <c r="B566" s="98" t="s">
        <v>1895</v>
      </c>
      <c r="C566" s="109">
        <f t="shared" si="40"/>
        <v>0</v>
      </c>
      <c r="D566" s="87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R566" s="154"/>
    </row>
    <row r="567" spans="1:44" ht="12" customHeight="1" hidden="1">
      <c r="A567" s="97" t="s">
        <v>1896</v>
      </c>
      <c r="B567" s="98" t="s">
        <v>1897</v>
      </c>
      <c r="C567" s="109">
        <f t="shared" si="40"/>
        <v>0</v>
      </c>
      <c r="D567" s="87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R567" s="154"/>
    </row>
    <row r="568" spans="1:44" ht="12" customHeight="1" hidden="1">
      <c r="A568" s="97" t="s">
        <v>1898</v>
      </c>
      <c r="B568" s="98" t="s">
        <v>1899</v>
      </c>
      <c r="C568" s="109">
        <f t="shared" si="40"/>
        <v>0</v>
      </c>
      <c r="D568" s="87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R568" s="154"/>
    </row>
    <row r="569" spans="1:44" ht="12" customHeight="1" hidden="1">
      <c r="A569" s="97" t="s">
        <v>1900</v>
      </c>
      <c r="B569" s="98" t="s">
        <v>1901</v>
      </c>
      <c r="C569" s="109">
        <f t="shared" si="40"/>
        <v>0</v>
      </c>
      <c r="D569" s="87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R569" s="154"/>
    </row>
    <row r="570" spans="1:44" ht="12" customHeight="1" hidden="1">
      <c r="A570" s="97" t="s">
        <v>1902</v>
      </c>
      <c r="B570" s="98" t="s">
        <v>1903</v>
      </c>
      <c r="C570" s="109">
        <f t="shared" si="40"/>
        <v>0</v>
      </c>
      <c r="D570" s="87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R570" s="154"/>
    </row>
    <row r="571" spans="1:44" ht="12" customHeight="1" hidden="1">
      <c r="A571" s="97" t="s">
        <v>1904</v>
      </c>
      <c r="B571" s="98" t="s">
        <v>1905</v>
      </c>
      <c r="C571" s="109">
        <f t="shared" si="40"/>
        <v>0</v>
      </c>
      <c r="D571" s="87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R571" s="154"/>
    </row>
    <row r="572" spans="1:44" ht="12" customHeight="1" hidden="1">
      <c r="A572" s="97" t="s">
        <v>1906</v>
      </c>
      <c r="B572" s="98" t="s">
        <v>1907</v>
      </c>
      <c r="C572" s="109">
        <f t="shared" si="40"/>
        <v>0</v>
      </c>
      <c r="D572" s="87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R572" s="154"/>
    </row>
    <row r="573" spans="1:44" ht="12" customHeight="1" hidden="1">
      <c r="A573" s="97" t="s">
        <v>1908</v>
      </c>
      <c r="B573" s="98" t="s">
        <v>1909</v>
      </c>
      <c r="C573" s="109">
        <f t="shared" si="40"/>
        <v>0</v>
      </c>
      <c r="D573" s="87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R573" s="154"/>
    </row>
    <row r="574" spans="1:44" ht="12" customHeight="1" hidden="1">
      <c r="A574" s="97" t="s">
        <v>1910</v>
      </c>
      <c r="B574" s="98" t="s">
        <v>1911</v>
      </c>
      <c r="C574" s="109">
        <f t="shared" si="40"/>
        <v>0</v>
      </c>
      <c r="D574" s="87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R574" s="154"/>
    </row>
    <row r="575" spans="1:44" ht="12" customHeight="1" hidden="1">
      <c r="A575" s="97" t="s">
        <v>102</v>
      </c>
      <c r="B575" s="98" t="s">
        <v>1032</v>
      </c>
      <c r="C575" s="109">
        <f t="shared" si="40"/>
        <v>0</v>
      </c>
      <c r="D575" s="87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R575" s="154"/>
    </row>
    <row r="576" spans="1:44" ht="12" customHeight="1" hidden="1">
      <c r="A576" s="97" t="s">
        <v>102</v>
      </c>
      <c r="B576" s="98" t="s">
        <v>1033</v>
      </c>
      <c r="C576" s="109">
        <f t="shared" si="40"/>
        <v>0</v>
      </c>
      <c r="D576" s="110">
        <f aca="true" t="shared" si="41" ref="D576:AP576">SUM(D555:D575)</f>
        <v>0</v>
      </c>
      <c r="E576" s="110">
        <f t="shared" si="41"/>
        <v>0</v>
      </c>
      <c r="F576" s="110">
        <f t="shared" si="41"/>
        <v>0</v>
      </c>
      <c r="G576" s="110">
        <f t="shared" si="41"/>
        <v>0</v>
      </c>
      <c r="H576" s="110">
        <f t="shared" si="41"/>
        <v>0</v>
      </c>
      <c r="I576" s="110">
        <f t="shared" si="41"/>
        <v>0</v>
      </c>
      <c r="J576" s="110">
        <f t="shared" si="41"/>
        <v>0</v>
      </c>
      <c r="K576" s="110">
        <f t="shared" si="41"/>
        <v>0</v>
      </c>
      <c r="L576" s="110">
        <f t="shared" si="41"/>
        <v>0</v>
      </c>
      <c r="M576" s="110">
        <f t="shared" si="41"/>
        <v>0</v>
      </c>
      <c r="N576" s="110">
        <f t="shared" si="41"/>
        <v>0</v>
      </c>
      <c r="O576" s="110">
        <f t="shared" si="41"/>
        <v>0</v>
      </c>
      <c r="P576" s="110">
        <f t="shared" si="41"/>
        <v>0</v>
      </c>
      <c r="Q576" s="110">
        <f t="shared" si="41"/>
        <v>0</v>
      </c>
      <c r="R576" s="110">
        <f t="shared" si="41"/>
        <v>0</v>
      </c>
      <c r="S576" s="110">
        <f t="shared" si="41"/>
        <v>0</v>
      </c>
      <c r="T576" s="110">
        <f t="shared" si="41"/>
        <v>0</v>
      </c>
      <c r="U576" s="110">
        <f t="shared" si="41"/>
        <v>0</v>
      </c>
      <c r="V576" s="110">
        <f t="shared" si="41"/>
        <v>0</v>
      </c>
      <c r="W576" s="110">
        <f t="shared" si="41"/>
        <v>0</v>
      </c>
      <c r="X576" s="110">
        <f t="shared" si="41"/>
        <v>0</v>
      </c>
      <c r="Y576" s="110">
        <f t="shared" si="41"/>
        <v>0</v>
      </c>
      <c r="Z576" s="110">
        <f t="shared" si="41"/>
        <v>0</v>
      </c>
      <c r="AA576" s="110">
        <f t="shared" si="41"/>
        <v>0</v>
      </c>
      <c r="AB576" s="110">
        <f t="shared" si="41"/>
        <v>0</v>
      </c>
      <c r="AC576" s="110">
        <f t="shared" si="41"/>
        <v>0</v>
      </c>
      <c r="AD576" s="110">
        <f t="shared" si="41"/>
        <v>0</v>
      </c>
      <c r="AE576" s="110">
        <f t="shared" si="41"/>
        <v>0</v>
      </c>
      <c r="AF576" s="110">
        <f t="shared" si="41"/>
        <v>0</v>
      </c>
      <c r="AG576" s="110">
        <f t="shared" si="41"/>
        <v>0</v>
      </c>
      <c r="AH576" s="110">
        <f t="shared" si="41"/>
        <v>0</v>
      </c>
      <c r="AI576" s="110">
        <f t="shared" si="41"/>
        <v>0</v>
      </c>
      <c r="AJ576" s="110">
        <f t="shared" si="41"/>
        <v>0</v>
      </c>
      <c r="AK576" s="110">
        <f t="shared" si="41"/>
        <v>0</v>
      </c>
      <c r="AL576" s="110">
        <f t="shared" si="41"/>
        <v>0</v>
      </c>
      <c r="AM576" s="110">
        <f t="shared" si="41"/>
        <v>0</v>
      </c>
      <c r="AN576" s="110">
        <f t="shared" si="41"/>
        <v>0</v>
      </c>
      <c r="AO576" s="110">
        <f t="shared" si="41"/>
        <v>0</v>
      </c>
      <c r="AP576" s="110">
        <f t="shared" si="41"/>
        <v>0</v>
      </c>
      <c r="AR576" s="154"/>
    </row>
    <row r="577" spans="1:44" ht="12" customHeight="1" hidden="1">
      <c r="A577" s="106" t="s">
        <v>102</v>
      </c>
      <c r="B577" s="107" t="s">
        <v>1912</v>
      </c>
      <c r="C577" s="109"/>
      <c r="D577" s="87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R577" s="154"/>
    </row>
    <row r="578" spans="1:44" ht="12" customHeight="1" hidden="1">
      <c r="A578" s="97" t="s">
        <v>1913</v>
      </c>
      <c r="B578" s="98" t="s">
        <v>1914</v>
      </c>
      <c r="C578" s="109">
        <f aca="true" t="shared" si="42" ref="C578:C596">D578+E578+I578</f>
        <v>0</v>
      </c>
      <c r="D578" s="87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R578" s="154"/>
    </row>
    <row r="579" spans="1:44" ht="12" customHeight="1" hidden="1">
      <c r="A579" s="97" t="s">
        <v>1915</v>
      </c>
      <c r="B579" s="98" t="s">
        <v>1916</v>
      </c>
      <c r="C579" s="109">
        <f t="shared" si="42"/>
        <v>0</v>
      </c>
      <c r="D579" s="87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R579" s="154"/>
    </row>
    <row r="580" spans="1:44" ht="12" customHeight="1" hidden="1">
      <c r="A580" s="97" t="s">
        <v>1917</v>
      </c>
      <c r="B580" s="98" t="s">
        <v>1918</v>
      </c>
      <c r="C580" s="109">
        <f t="shared" si="42"/>
        <v>0</v>
      </c>
      <c r="D580" s="87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R580" s="154"/>
    </row>
    <row r="581" spans="1:44" ht="12" customHeight="1" hidden="1">
      <c r="A581" s="97" t="s">
        <v>1919</v>
      </c>
      <c r="B581" s="98" t="s">
        <v>1920</v>
      </c>
      <c r="C581" s="109">
        <f t="shared" si="42"/>
        <v>0</v>
      </c>
      <c r="D581" s="87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R581" s="154"/>
    </row>
    <row r="582" spans="1:44" ht="12" customHeight="1" hidden="1">
      <c r="A582" s="97" t="s">
        <v>1921</v>
      </c>
      <c r="B582" s="98" t="s">
        <v>1922</v>
      </c>
      <c r="C582" s="109">
        <f t="shared" si="42"/>
        <v>0</v>
      </c>
      <c r="D582" s="87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R582" s="154"/>
    </row>
    <row r="583" spans="1:44" ht="12" customHeight="1" hidden="1">
      <c r="A583" s="97" t="s">
        <v>1923</v>
      </c>
      <c r="B583" s="98" t="s">
        <v>1924</v>
      </c>
      <c r="C583" s="109">
        <f t="shared" si="42"/>
        <v>0</v>
      </c>
      <c r="D583" s="87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R583" s="154"/>
    </row>
    <row r="584" spans="1:44" ht="12" customHeight="1" hidden="1">
      <c r="A584" s="97" t="s">
        <v>1925</v>
      </c>
      <c r="B584" s="98" t="s">
        <v>1926</v>
      </c>
      <c r="C584" s="109">
        <f t="shared" si="42"/>
        <v>0</v>
      </c>
      <c r="D584" s="87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R584" s="154"/>
    </row>
    <row r="585" spans="1:44" ht="12" customHeight="1" hidden="1">
      <c r="A585" s="97" t="s">
        <v>1927</v>
      </c>
      <c r="B585" s="98" t="s">
        <v>1928</v>
      </c>
      <c r="C585" s="109">
        <f t="shared" si="42"/>
        <v>0</v>
      </c>
      <c r="D585" s="87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R585" s="154"/>
    </row>
    <row r="586" spans="1:44" ht="12" customHeight="1" hidden="1">
      <c r="A586" s="97" t="s">
        <v>1929</v>
      </c>
      <c r="B586" s="98" t="s">
        <v>1930</v>
      </c>
      <c r="C586" s="109">
        <f t="shared" si="42"/>
        <v>0</v>
      </c>
      <c r="D586" s="87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R586" s="154"/>
    </row>
    <row r="587" spans="1:44" ht="12" customHeight="1" hidden="1">
      <c r="A587" s="97" t="s">
        <v>1931</v>
      </c>
      <c r="B587" s="98" t="s">
        <v>1932</v>
      </c>
      <c r="C587" s="109">
        <f t="shared" si="42"/>
        <v>0</v>
      </c>
      <c r="D587" s="87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R587" s="154"/>
    </row>
    <row r="588" spans="1:44" ht="12" customHeight="1" hidden="1">
      <c r="A588" s="97" t="s">
        <v>1933</v>
      </c>
      <c r="B588" s="98" t="s">
        <v>1934</v>
      </c>
      <c r="C588" s="109">
        <f t="shared" si="42"/>
        <v>0</v>
      </c>
      <c r="D588" s="87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R588" s="154"/>
    </row>
    <row r="589" spans="1:44" ht="12" customHeight="1" hidden="1">
      <c r="A589" s="97" t="s">
        <v>1935</v>
      </c>
      <c r="B589" s="98" t="s">
        <v>1936</v>
      </c>
      <c r="C589" s="109">
        <f t="shared" si="42"/>
        <v>0</v>
      </c>
      <c r="D589" s="87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R589" s="154"/>
    </row>
    <row r="590" spans="1:44" ht="12" customHeight="1" hidden="1">
      <c r="A590" s="97" t="s">
        <v>1937</v>
      </c>
      <c r="B590" s="98" t="s">
        <v>1938</v>
      </c>
      <c r="C590" s="109">
        <f t="shared" si="42"/>
        <v>0</v>
      </c>
      <c r="D590" s="87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R590" s="154"/>
    </row>
    <row r="591" spans="1:44" ht="12" customHeight="1" hidden="1">
      <c r="A591" s="97" t="s">
        <v>1939</v>
      </c>
      <c r="B591" s="98" t="s">
        <v>1940</v>
      </c>
      <c r="C591" s="109">
        <f t="shared" si="42"/>
        <v>0</v>
      </c>
      <c r="D591" s="87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R591" s="154"/>
    </row>
    <row r="592" spans="1:44" ht="12" customHeight="1" hidden="1">
      <c r="A592" s="97" t="s">
        <v>1941</v>
      </c>
      <c r="B592" s="98" t="s">
        <v>1942</v>
      </c>
      <c r="C592" s="109">
        <f t="shared" si="42"/>
        <v>0</v>
      </c>
      <c r="D592" s="87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R592" s="154"/>
    </row>
    <row r="593" spans="1:44" ht="12" customHeight="1" hidden="1">
      <c r="A593" s="97" t="s">
        <v>1943</v>
      </c>
      <c r="B593" s="98" t="s">
        <v>1944</v>
      </c>
      <c r="C593" s="109">
        <f t="shared" si="42"/>
        <v>0</v>
      </c>
      <c r="D593" s="87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R593" s="154"/>
    </row>
    <row r="594" spans="1:44" ht="12" customHeight="1" hidden="1">
      <c r="A594" s="97" t="s">
        <v>1945</v>
      </c>
      <c r="B594" s="98" t="s">
        <v>1946</v>
      </c>
      <c r="C594" s="109">
        <f t="shared" si="42"/>
        <v>0</v>
      </c>
      <c r="D594" s="87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R594" s="154"/>
    </row>
    <row r="595" spans="1:44" ht="12" customHeight="1" hidden="1">
      <c r="A595" s="97" t="s">
        <v>102</v>
      </c>
      <c r="B595" s="98" t="s">
        <v>1032</v>
      </c>
      <c r="C595" s="109">
        <f t="shared" si="42"/>
        <v>0</v>
      </c>
      <c r="D595" s="87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R595" s="154"/>
    </row>
    <row r="596" spans="1:44" ht="12" customHeight="1" hidden="1">
      <c r="A596" s="97" t="s">
        <v>102</v>
      </c>
      <c r="B596" s="98" t="s">
        <v>1033</v>
      </c>
      <c r="C596" s="109">
        <f t="shared" si="42"/>
        <v>0</v>
      </c>
      <c r="D596" s="110">
        <f aca="true" t="shared" si="43" ref="D596:AP596">SUM(D578:D595)</f>
        <v>0</v>
      </c>
      <c r="E596" s="110">
        <f t="shared" si="43"/>
        <v>0</v>
      </c>
      <c r="F596" s="110">
        <f t="shared" si="43"/>
        <v>0</v>
      </c>
      <c r="G596" s="110">
        <f t="shared" si="43"/>
        <v>0</v>
      </c>
      <c r="H596" s="110">
        <f t="shared" si="43"/>
        <v>0</v>
      </c>
      <c r="I596" s="110">
        <f t="shared" si="43"/>
        <v>0</v>
      </c>
      <c r="J596" s="110">
        <f t="shared" si="43"/>
        <v>0</v>
      </c>
      <c r="K596" s="110">
        <f t="shared" si="43"/>
        <v>0</v>
      </c>
      <c r="L596" s="110">
        <f t="shared" si="43"/>
        <v>0</v>
      </c>
      <c r="M596" s="110">
        <f t="shared" si="43"/>
        <v>0</v>
      </c>
      <c r="N596" s="110">
        <f t="shared" si="43"/>
        <v>0</v>
      </c>
      <c r="O596" s="110">
        <f t="shared" si="43"/>
        <v>0</v>
      </c>
      <c r="P596" s="110">
        <f t="shared" si="43"/>
        <v>0</v>
      </c>
      <c r="Q596" s="110">
        <f t="shared" si="43"/>
        <v>0</v>
      </c>
      <c r="R596" s="110">
        <f t="shared" si="43"/>
        <v>0</v>
      </c>
      <c r="S596" s="110">
        <f t="shared" si="43"/>
        <v>0</v>
      </c>
      <c r="T596" s="110">
        <f t="shared" si="43"/>
        <v>0</v>
      </c>
      <c r="U596" s="110">
        <f t="shared" si="43"/>
        <v>0</v>
      </c>
      <c r="V596" s="110">
        <f t="shared" si="43"/>
        <v>0</v>
      </c>
      <c r="W596" s="110">
        <f t="shared" si="43"/>
        <v>0</v>
      </c>
      <c r="X596" s="110">
        <f t="shared" si="43"/>
        <v>0</v>
      </c>
      <c r="Y596" s="110">
        <f t="shared" si="43"/>
        <v>0</v>
      </c>
      <c r="Z596" s="110">
        <f t="shared" si="43"/>
        <v>0</v>
      </c>
      <c r="AA596" s="110">
        <f t="shared" si="43"/>
        <v>0</v>
      </c>
      <c r="AB596" s="110">
        <f t="shared" si="43"/>
        <v>0</v>
      </c>
      <c r="AC596" s="110">
        <f t="shared" si="43"/>
        <v>0</v>
      </c>
      <c r="AD596" s="110">
        <f t="shared" si="43"/>
        <v>0</v>
      </c>
      <c r="AE596" s="110">
        <f t="shared" si="43"/>
        <v>0</v>
      </c>
      <c r="AF596" s="110">
        <f t="shared" si="43"/>
        <v>0</v>
      </c>
      <c r="AG596" s="110">
        <f t="shared" si="43"/>
        <v>0</v>
      </c>
      <c r="AH596" s="110">
        <f t="shared" si="43"/>
        <v>0</v>
      </c>
      <c r="AI596" s="110">
        <f t="shared" si="43"/>
        <v>0</v>
      </c>
      <c r="AJ596" s="110">
        <f t="shared" si="43"/>
        <v>0</v>
      </c>
      <c r="AK596" s="110">
        <f t="shared" si="43"/>
        <v>0</v>
      </c>
      <c r="AL596" s="110">
        <f t="shared" si="43"/>
        <v>0</v>
      </c>
      <c r="AM596" s="110">
        <f t="shared" si="43"/>
        <v>0</v>
      </c>
      <c r="AN596" s="110">
        <f t="shared" si="43"/>
        <v>0</v>
      </c>
      <c r="AO596" s="110">
        <f t="shared" si="43"/>
        <v>0</v>
      </c>
      <c r="AP596" s="110">
        <f t="shared" si="43"/>
        <v>0</v>
      </c>
      <c r="AR596" s="154"/>
    </row>
    <row r="597" spans="1:44" ht="12" customHeight="1">
      <c r="A597" s="106" t="s">
        <v>102</v>
      </c>
      <c r="B597" s="107" t="s">
        <v>1947</v>
      </c>
      <c r="C597" s="109"/>
      <c r="D597" s="87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R597" s="154">
        <v>1</v>
      </c>
    </row>
    <row r="598" spans="1:44" ht="12" customHeight="1">
      <c r="A598" s="97" t="s">
        <v>1948</v>
      </c>
      <c r="B598" s="98" t="s">
        <v>1949</v>
      </c>
      <c r="C598" s="109">
        <f aca="true" t="shared" si="44" ref="C598:C636">D598+E598+I598</f>
        <v>0</v>
      </c>
      <c r="D598" s="87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R598" s="154"/>
    </row>
    <row r="599" spans="1:44" ht="12" customHeight="1">
      <c r="A599" s="97" t="s">
        <v>1950</v>
      </c>
      <c r="B599" s="98" t="s">
        <v>1951</v>
      </c>
      <c r="C599" s="109">
        <f t="shared" si="44"/>
        <v>0</v>
      </c>
      <c r="D599" s="87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R599" s="154"/>
    </row>
    <row r="600" spans="1:44" ht="12" customHeight="1">
      <c r="A600" s="97" t="s">
        <v>1952</v>
      </c>
      <c r="B600" s="98" t="s">
        <v>1953</v>
      </c>
      <c r="C600" s="109">
        <f t="shared" si="44"/>
        <v>0</v>
      </c>
      <c r="D600" s="87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R600" s="154"/>
    </row>
    <row r="601" spans="1:44" ht="12" customHeight="1">
      <c r="A601" s="97" t="s">
        <v>1954</v>
      </c>
      <c r="B601" s="98" t="s">
        <v>1955</v>
      </c>
      <c r="C601" s="109">
        <f t="shared" si="44"/>
        <v>0</v>
      </c>
      <c r="D601" s="87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R601" s="154"/>
    </row>
    <row r="602" spans="1:44" ht="12" customHeight="1">
      <c r="A602" s="97" t="s">
        <v>1956</v>
      </c>
      <c r="B602" s="98" t="s">
        <v>1957</v>
      </c>
      <c r="C602" s="109">
        <f t="shared" si="44"/>
        <v>0</v>
      </c>
      <c r="D602" s="87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R602" s="154"/>
    </row>
    <row r="603" spans="1:44" ht="12" customHeight="1">
      <c r="A603" s="97" t="s">
        <v>1958</v>
      </c>
      <c r="B603" s="98" t="s">
        <v>1959</v>
      </c>
      <c r="C603" s="109">
        <f t="shared" si="44"/>
        <v>0</v>
      </c>
      <c r="D603" s="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R603" s="154"/>
    </row>
    <row r="604" spans="1:44" ht="12" customHeight="1">
      <c r="A604" s="97" t="s">
        <v>1960</v>
      </c>
      <c r="B604" s="98" t="s">
        <v>1961</v>
      </c>
      <c r="C604" s="109">
        <f t="shared" si="44"/>
        <v>0</v>
      </c>
      <c r="D604" s="87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R604" s="154"/>
    </row>
    <row r="605" spans="1:44" ht="12" customHeight="1">
      <c r="A605" s="97" t="s">
        <v>1962</v>
      </c>
      <c r="B605" s="98" t="s">
        <v>1963</v>
      </c>
      <c r="C605" s="109">
        <f t="shared" si="44"/>
        <v>0</v>
      </c>
      <c r="D605" s="87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R605" s="154"/>
    </row>
    <row r="606" spans="1:44" ht="12" customHeight="1">
      <c r="A606" s="97" t="s">
        <v>1964</v>
      </c>
      <c r="B606" s="98" t="s">
        <v>1965</v>
      </c>
      <c r="C606" s="109">
        <f t="shared" si="44"/>
        <v>0</v>
      </c>
      <c r="D606" s="87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R606" s="154"/>
    </row>
    <row r="607" spans="1:44" ht="12" customHeight="1">
      <c r="A607" s="97" t="s">
        <v>1966</v>
      </c>
      <c r="B607" s="98" t="s">
        <v>1967</v>
      </c>
      <c r="C607" s="109">
        <f t="shared" si="44"/>
        <v>0</v>
      </c>
      <c r="D607" s="87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R607" s="154"/>
    </row>
    <row r="608" spans="1:44" ht="12" customHeight="1">
      <c r="A608" s="97" t="s">
        <v>1968</v>
      </c>
      <c r="B608" s="98" t="s">
        <v>1969</v>
      </c>
      <c r="C608" s="109">
        <f t="shared" si="44"/>
        <v>1</v>
      </c>
      <c r="D608" s="87"/>
      <c r="E608" s="108"/>
      <c r="F608" s="108"/>
      <c r="G608" s="108"/>
      <c r="H608" s="108"/>
      <c r="I608" s="108">
        <v>1</v>
      </c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>
        <v>1</v>
      </c>
      <c r="AD608" s="108"/>
      <c r="AE608" s="108"/>
      <c r="AF608" s="108">
        <v>1</v>
      </c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R608" s="154"/>
    </row>
    <row r="609" spans="1:44" ht="12" customHeight="1">
      <c r="A609" s="97" t="s">
        <v>1970</v>
      </c>
      <c r="B609" s="98" t="s">
        <v>1971</v>
      </c>
      <c r="C609" s="109">
        <f t="shared" si="44"/>
        <v>0</v>
      </c>
      <c r="D609" s="87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R609" s="154"/>
    </row>
    <row r="610" spans="1:44" ht="12" customHeight="1">
      <c r="A610" s="97" t="s">
        <v>1972</v>
      </c>
      <c r="B610" s="98" t="s">
        <v>1973</v>
      </c>
      <c r="C610" s="109">
        <f t="shared" si="44"/>
        <v>0</v>
      </c>
      <c r="D610" s="87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R610" s="154"/>
    </row>
    <row r="611" spans="1:44" ht="12" customHeight="1">
      <c r="A611" s="97" t="s">
        <v>1974</v>
      </c>
      <c r="B611" s="98" t="s">
        <v>1975</v>
      </c>
      <c r="C611" s="109">
        <f t="shared" si="44"/>
        <v>1</v>
      </c>
      <c r="D611" s="87">
        <v>1</v>
      </c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R611" s="154"/>
    </row>
    <row r="612" spans="1:44" ht="12" customHeight="1">
      <c r="A612" s="97" t="s">
        <v>1976</v>
      </c>
      <c r="B612" s="98" t="s">
        <v>1977</v>
      </c>
      <c r="C612" s="109">
        <f t="shared" si="44"/>
        <v>0</v>
      </c>
      <c r="D612" s="87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R612" s="154"/>
    </row>
    <row r="613" spans="1:44" ht="12" customHeight="1">
      <c r="A613" s="97" t="s">
        <v>1978</v>
      </c>
      <c r="B613" s="98" t="s">
        <v>1979</v>
      </c>
      <c r="C613" s="109">
        <f t="shared" si="44"/>
        <v>0</v>
      </c>
      <c r="D613" s="87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R613" s="154"/>
    </row>
    <row r="614" spans="1:44" ht="12" customHeight="1">
      <c r="A614" s="97" t="s">
        <v>1980</v>
      </c>
      <c r="B614" s="98" t="s">
        <v>1981</v>
      </c>
      <c r="C614" s="109">
        <f t="shared" si="44"/>
        <v>0</v>
      </c>
      <c r="D614" s="87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R614" s="154"/>
    </row>
    <row r="615" spans="1:44" ht="12" customHeight="1">
      <c r="A615" s="97" t="s">
        <v>1982</v>
      </c>
      <c r="B615" s="98" t="s">
        <v>1983</v>
      </c>
      <c r="C615" s="109">
        <f t="shared" si="44"/>
        <v>0</v>
      </c>
      <c r="D615" s="87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R615" s="154"/>
    </row>
    <row r="616" spans="1:44" ht="12" customHeight="1">
      <c r="A616" s="97" t="s">
        <v>1984</v>
      </c>
      <c r="B616" s="98" t="s">
        <v>1985</v>
      </c>
      <c r="C616" s="109">
        <f t="shared" si="44"/>
        <v>0</v>
      </c>
      <c r="D616" s="87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R616" s="154"/>
    </row>
    <row r="617" spans="1:44" ht="12" customHeight="1">
      <c r="A617" s="97" t="s">
        <v>1986</v>
      </c>
      <c r="B617" s="98" t="s">
        <v>1987</v>
      </c>
      <c r="C617" s="109">
        <f t="shared" si="44"/>
        <v>0</v>
      </c>
      <c r="D617" s="87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R617" s="154"/>
    </row>
    <row r="618" spans="1:44" ht="12" customHeight="1">
      <c r="A618" s="97" t="s">
        <v>1988</v>
      </c>
      <c r="B618" s="98" t="s">
        <v>1989</v>
      </c>
      <c r="C618" s="109">
        <f t="shared" si="44"/>
        <v>2</v>
      </c>
      <c r="D618" s="87"/>
      <c r="E618" s="108">
        <v>2</v>
      </c>
      <c r="F618" s="108">
        <v>2</v>
      </c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R618" s="154"/>
    </row>
    <row r="619" spans="1:44" ht="12" customHeight="1">
      <c r="A619" s="97" t="s">
        <v>1990</v>
      </c>
      <c r="B619" s="98" t="s">
        <v>1991</v>
      </c>
      <c r="C619" s="109">
        <f t="shared" si="44"/>
        <v>0</v>
      </c>
      <c r="D619" s="87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R619" s="154"/>
    </row>
    <row r="620" spans="1:44" ht="12" customHeight="1">
      <c r="A620" s="97" t="s">
        <v>1992</v>
      </c>
      <c r="B620" s="98" t="s">
        <v>1993</v>
      </c>
      <c r="C620" s="109">
        <f t="shared" si="44"/>
        <v>0</v>
      </c>
      <c r="D620" s="87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R620" s="154"/>
    </row>
    <row r="621" spans="1:44" ht="12" customHeight="1">
      <c r="A621" s="97" t="s">
        <v>1994</v>
      </c>
      <c r="B621" s="98" t="s">
        <v>1995</v>
      </c>
      <c r="C621" s="109">
        <f t="shared" si="44"/>
        <v>0</v>
      </c>
      <c r="D621" s="87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R621" s="154"/>
    </row>
    <row r="622" spans="1:44" ht="12" customHeight="1">
      <c r="A622" s="97" t="s">
        <v>1996</v>
      </c>
      <c r="B622" s="98" t="s">
        <v>1997</v>
      </c>
      <c r="C622" s="109">
        <f t="shared" si="44"/>
        <v>1</v>
      </c>
      <c r="D622" s="87">
        <v>1</v>
      </c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R622" s="154"/>
    </row>
    <row r="623" spans="1:44" ht="12" customHeight="1">
      <c r="A623" s="97" t="s">
        <v>1998</v>
      </c>
      <c r="B623" s="98" t="s">
        <v>1999</v>
      </c>
      <c r="C623" s="109">
        <f t="shared" si="44"/>
        <v>0</v>
      </c>
      <c r="D623" s="87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R623" s="154"/>
    </row>
    <row r="624" spans="1:44" ht="12" customHeight="1">
      <c r="A624" s="97" t="s">
        <v>2000</v>
      </c>
      <c r="B624" s="98" t="s">
        <v>2001</v>
      </c>
      <c r="C624" s="109">
        <f t="shared" si="44"/>
        <v>0</v>
      </c>
      <c r="D624" s="87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R624" s="154"/>
    </row>
    <row r="625" spans="1:44" ht="12" customHeight="1">
      <c r="A625" s="97" t="s">
        <v>2002</v>
      </c>
      <c r="B625" s="98" t="s">
        <v>2003</v>
      </c>
      <c r="C625" s="109">
        <f t="shared" si="44"/>
        <v>0</v>
      </c>
      <c r="D625" s="87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R625" s="154"/>
    </row>
    <row r="626" spans="1:44" ht="12" customHeight="1">
      <c r="A626" s="97" t="s">
        <v>2004</v>
      </c>
      <c r="B626" s="98" t="s">
        <v>2005</v>
      </c>
      <c r="C626" s="109">
        <f t="shared" si="44"/>
        <v>1</v>
      </c>
      <c r="D626" s="87"/>
      <c r="E626" s="108">
        <v>1</v>
      </c>
      <c r="F626" s="108">
        <v>1</v>
      </c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R626" s="154"/>
    </row>
    <row r="627" spans="1:44" ht="12" customHeight="1">
      <c r="A627" s="97" t="s">
        <v>2006</v>
      </c>
      <c r="B627" s="98" t="s">
        <v>2007</v>
      </c>
      <c r="C627" s="109">
        <f t="shared" si="44"/>
        <v>0</v>
      </c>
      <c r="D627" s="87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R627" s="154"/>
    </row>
    <row r="628" spans="1:44" ht="12" customHeight="1">
      <c r="A628" s="97" t="s">
        <v>2008</v>
      </c>
      <c r="B628" s="98" t="s">
        <v>2009</v>
      </c>
      <c r="C628" s="109">
        <f t="shared" si="44"/>
        <v>0</v>
      </c>
      <c r="D628" s="87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R628" s="154"/>
    </row>
    <row r="629" spans="1:44" ht="12" customHeight="1">
      <c r="A629" s="97" t="s">
        <v>2010</v>
      </c>
      <c r="B629" s="98" t="s">
        <v>2011</v>
      </c>
      <c r="C629" s="109">
        <f t="shared" si="44"/>
        <v>0</v>
      </c>
      <c r="D629" s="87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R629" s="154"/>
    </row>
    <row r="630" spans="1:44" ht="12" customHeight="1">
      <c r="A630" s="97" t="s">
        <v>2012</v>
      </c>
      <c r="B630" s="98" t="s">
        <v>2013</v>
      </c>
      <c r="C630" s="109">
        <f t="shared" si="44"/>
        <v>0</v>
      </c>
      <c r="D630" s="87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R630" s="154"/>
    </row>
    <row r="631" spans="1:44" ht="12" customHeight="1">
      <c r="A631" s="97" t="s">
        <v>2014</v>
      </c>
      <c r="B631" s="98" t="s">
        <v>2015</v>
      </c>
      <c r="C631" s="109">
        <f t="shared" si="44"/>
        <v>0</v>
      </c>
      <c r="D631" s="87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R631" s="154"/>
    </row>
    <row r="632" spans="1:44" ht="12" customHeight="1">
      <c r="A632" s="97" t="s">
        <v>2016</v>
      </c>
      <c r="B632" s="98" t="s">
        <v>2017</v>
      </c>
      <c r="C632" s="109">
        <f t="shared" si="44"/>
        <v>0</v>
      </c>
      <c r="D632" s="87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R632" s="154"/>
    </row>
    <row r="633" spans="1:44" ht="12" customHeight="1">
      <c r="A633" s="97" t="s">
        <v>2018</v>
      </c>
      <c r="B633" s="98" t="s">
        <v>2019</v>
      </c>
      <c r="C633" s="109">
        <f t="shared" si="44"/>
        <v>0</v>
      </c>
      <c r="D633" s="87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R633" s="154"/>
    </row>
    <row r="634" spans="1:44" ht="12" customHeight="1">
      <c r="A634" s="97" t="s">
        <v>2020</v>
      </c>
      <c r="B634" s="98" t="s">
        <v>2021</v>
      </c>
      <c r="C634" s="109">
        <f t="shared" si="44"/>
        <v>0</v>
      </c>
      <c r="D634" s="87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R634" s="154"/>
    </row>
    <row r="635" spans="1:44" ht="12" customHeight="1">
      <c r="A635" s="97" t="s">
        <v>102</v>
      </c>
      <c r="B635" s="98" t="s">
        <v>1032</v>
      </c>
      <c r="C635" s="109">
        <f t="shared" si="44"/>
        <v>0</v>
      </c>
      <c r="D635" s="87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R635" s="154"/>
    </row>
    <row r="636" spans="1:44" ht="12" customHeight="1">
      <c r="A636" s="97" t="s">
        <v>102</v>
      </c>
      <c r="B636" s="98" t="s">
        <v>1033</v>
      </c>
      <c r="C636" s="109">
        <f t="shared" si="44"/>
        <v>6</v>
      </c>
      <c r="D636" s="110">
        <f aca="true" t="shared" si="45" ref="D636:AP636">SUM(D598:D635)</f>
        <v>2</v>
      </c>
      <c r="E636" s="110">
        <f t="shared" si="45"/>
        <v>3</v>
      </c>
      <c r="F636" s="110">
        <f t="shared" si="45"/>
        <v>3</v>
      </c>
      <c r="G636" s="110">
        <f t="shared" si="45"/>
        <v>0</v>
      </c>
      <c r="H636" s="110">
        <f t="shared" si="45"/>
        <v>0</v>
      </c>
      <c r="I636" s="110">
        <f t="shared" si="45"/>
        <v>1</v>
      </c>
      <c r="J636" s="110">
        <f t="shared" si="45"/>
        <v>0</v>
      </c>
      <c r="K636" s="110">
        <f t="shared" si="45"/>
        <v>0</v>
      </c>
      <c r="L636" s="110">
        <f t="shared" si="45"/>
        <v>0</v>
      </c>
      <c r="M636" s="110">
        <f t="shared" si="45"/>
        <v>0</v>
      </c>
      <c r="N636" s="110">
        <f t="shared" si="45"/>
        <v>0</v>
      </c>
      <c r="O636" s="110">
        <f t="shared" si="45"/>
        <v>0</v>
      </c>
      <c r="P636" s="110">
        <f t="shared" si="45"/>
        <v>0</v>
      </c>
      <c r="Q636" s="110">
        <f t="shared" si="45"/>
        <v>0</v>
      </c>
      <c r="R636" s="110">
        <f t="shared" si="45"/>
        <v>0</v>
      </c>
      <c r="S636" s="110">
        <f t="shared" si="45"/>
        <v>0</v>
      </c>
      <c r="T636" s="110">
        <f t="shared" si="45"/>
        <v>0</v>
      </c>
      <c r="U636" s="110">
        <f t="shared" si="45"/>
        <v>0</v>
      </c>
      <c r="V636" s="110">
        <f t="shared" si="45"/>
        <v>0</v>
      </c>
      <c r="W636" s="110">
        <f t="shared" si="45"/>
        <v>0</v>
      </c>
      <c r="X636" s="110">
        <f t="shared" si="45"/>
        <v>0</v>
      </c>
      <c r="Y636" s="110">
        <f t="shared" si="45"/>
        <v>0</v>
      </c>
      <c r="Z636" s="110">
        <f t="shared" si="45"/>
        <v>0</v>
      </c>
      <c r="AA636" s="110">
        <f t="shared" si="45"/>
        <v>0</v>
      </c>
      <c r="AB636" s="110">
        <f t="shared" si="45"/>
        <v>0</v>
      </c>
      <c r="AC636" s="110">
        <f t="shared" si="45"/>
        <v>1</v>
      </c>
      <c r="AD636" s="110">
        <f t="shared" si="45"/>
        <v>0</v>
      </c>
      <c r="AE636" s="110">
        <f t="shared" si="45"/>
        <v>0</v>
      </c>
      <c r="AF636" s="110">
        <f t="shared" si="45"/>
        <v>1</v>
      </c>
      <c r="AG636" s="110">
        <f t="shared" si="45"/>
        <v>0</v>
      </c>
      <c r="AH636" s="110">
        <f t="shared" si="45"/>
        <v>0</v>
      </c>
      <c r="AI636" s="110">
        <f t="shared" si="45"/>
        <v>0</v>
      </c>
      <c r="AJ636" s="110">
        <f t="shared" si="45"/>
        <v>0</v>
      </c>
      <c r="AK636" s="110">
        <f t="shared" si="45"/>
        <v>0</v>
      </c>
      <c r="AL636" s="110">
        <f t="shared" si="45"/>
        <v>0</v>
      </c>
      <c r="AM636" s="110">
        <f t="shared" si="45"/>
        <v>0</v>
      </c>
      <c r="AN636" s="110">
        <f t="shared" si="45"/>
        <v>0</v>
      </c>
      <c r="AO636" s="110">
        <f t="shared" si="45"/>
        <v>0</v>
      </c>
      <c r="AP636" s="110">
        <f t="shared" si="45"/>
        <v>0</v>
      </c>
      <c r="AR636" s="154"/>
    </row>
    <row r="637" spans="1:44" ht="12" customHeight="1" hidden="1">
      <c r="A637" s="106" t="s">
        <v>102</v>
      </c>
      <c r="B637" s="107" t="s">
        <v>2022</v>
      </c>
      <c r="C637" s="109"/>
      <c r="D637" s="87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R637" s="154"/>
    </row>
    <row r="638" spans="1:44" ht="12" customHeight="1" hidden="1">
      <c r="A638" s="97" t="s">
        <v>2023</v>
      </c>
      <c r="B638" s="98" t="s">
        <v>2024</v>
      </c>
      <c r="C638" s="109">
        <f aca="true" t="shared" si="46" ref="C638:C662">D638+E638+I638</f>
        <v>0</v>
      </c>
      <c r="D638" s="87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R638" s="154"/>
    </row>
    <row r="639" spans="1:44" ht="12" customHeight="1" hidden="1">
      <c r="A639" s="97" t="s">
        <v>2025</v>
      </c>
      <c r="B639" s="98" t="s">
        <v>2026</v>
      </c>
      <c r="C639" s="109">
        <f t="shared" si="46"/>
        <v>0</v>
      </c>
      <c r="D639" s="87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R639" s="154"/>
    </row>
    <row r="640" spans="1:44" ht="12" customHeight="1" hidden="1">
      <c r="A640" s="97" t="s">
        <v>2027</v>
      </c>
      <c r="B640" s="98" t="s">
        <v>2028</v>
      </c>
      <c r="C640" s="109">
        <f t="shared" si="46"/>
        <v>0</v>
      </c>
      <c r="D640" s="87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R640" s="154"/>
    </row>
    <row r="641" spans="1:44" ht="12" customHeight="1" hidden="1">
      <c r="A641" s="97" t="s">
        <v>2029</v>
      </c>
      <c r="B641" s="98" t="s">
        <v>2030</v>
      </c>
      <c r="C641" s="109">
        <f t="shared" si="46"/>
        <v>0</v>
      </c>
      <c r="D641" s="87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R641" s="154"/>
    </row>
    <row r="642" spans="1:44" ht="12" customHeight="1" hidden="1">
      <c r="A642" s="97" t="s">
        <v>2031</v>
      </c>
      <c r="B642" s="98" t="s">
        <v>2032</v>
      </c>
      <c r="C642" s="109">
        <f t="shared" si="46"/>
        <v>0</v>
      </c>
      <c r="D642" s="87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R642" s="154"/>
    </row>
    <row r="643" spans="1:44" ht="12" customHeight="1" hidden="1">
      <c r="A643" s="97" t="s">
        <v>2033</v>
      </c>
      <c r="B643" s="98" t="s">
        <v>2034</v>
      </c>
      <c r="C643" s="109">
        <f t="shared" si="46"/>
        <v>0</v>
      </c>
      <c r="D643" s="87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R643" s="154"/>
    </row>
    <row r="644" spans="1:44" ht="12" customHeight="1" hidden="1">
      <c r="A644" s="97" t="s">
        <v>2035</v>
      </c>
      <c r="B644" s="98" t="s">
        <v>2036</v>
      </c>
      <c r="C644" s="109">
        <f t="shared" si="46"/>
        <v>0</v>
      </c>
      <c r="D644" s="87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R644" s="154"/>
    </row>
    <row r="645" spans="1:44" ht="12" customHeight="1" hidden="1">
      <c r="A645" s="97" t="s">
        <v>2037</v>
      </c>
      <c r="B645" s="98" t="s">
        <v>2038</v>
      </c>
      <c r="C645" s="109">
        <f t="shared" si="46"/>
        <v>0</v>
      </c>
      <c r="D645" s="87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R645" s="154"/>
    </row>
    <row r="646" spans="1:44" ht="12" customHeight="1" hidden="1">
      <c r="A646" s="97" t="s">
        <v>2039</v>
      </c>
      <c r="B646" s="98" t="s">
        <v>2040</v>
      </c>
      <c r="C646" s="109">
        <f t="shared" si="46"/>
        <v>0</v>
      </c>
      <c r="D646" s="87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R646" s="154"/>
    </row>
    <row r="647" spans="1:44" ht="12" customHeight="1" hidden="1">
      <c r="A647" s="97" t="s">
        <v>2041</v>
      </c>
      <c r="B647" s="98" t="s">
        <v>2042</v>
      </c>
      <c r="C647" s="109">
        <f t="shared" si="46"/>
        <v>0</v>
      </c>
      <c r="D647" s="87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R647" s="154"/>
    </row>
    <row r="648" spans="1:44" ht="12" customHeight="1" hidden="1">
      <c r="A648" s="97" t="s">
        <v>2043</v>
      </c>
      <c r="B648" s="98" t="s">
        <v>2044</v>
      </c>
      <c r="C648" s="109">
        <f t="shared" si="46"/>
        <v>0</v>
      </c>
      <c r="D648" s="87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R648" s="154"/>
    </row>
    <row r="649" spans="1:44" ht="12" customHeight="1" hidden="1">
      <c r="A649" s="97" t="s">
        <v>2045</v>
      </c>
      <c r="B649" s="98" t="s">
        <v>2046</v>
      </c>
      <c r="C649" s="109">
        <f t="shared" si="46"/>
        <v>0</v>
      </c>
      <c r="D649" s="87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R649" s="154"/>
    </row>
    <row r="650" spans="1:44" ht="12" customHeight="1" hidden="1">
      <c r="A650" s="97" t="s">
        <v>2047</v>
      </c>
      <c r="B650" s="98" t="s">
        <v>2048</v>
      </c>
      <c r="C650" s="109">
        <f t="shared" si="46"/>
        <v>0</v>
      </c>
      <c r="D650" s="87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R650" s="154"/>
    </row>
    <row r="651" spans="1:44" ht="12" customHeight="1" hidden="1">
      <c r="A651" s="97" t="s">
        <v>2049</v>
      </c>
      <c r="B651" s="98" t="s">
        <v>2050</v>
      </c>
      <c r="C651" s="109">
        <f t="shared" si="46"/>
        <v>0</v>
      </c>
      <c r="D651" s="87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R651" s="154"/>
    </row>
    <row r="652" spans="1:44" ht="12" customHeight="1" hidden="1">
      <c r="A652" s="97" t="s">
        <v>2051</v>
      </c>
      <c r="B652" s="98" t="s">
        <v>2052</v>
      </c>
      <c r="C652" s="109">
        <f t="shared" si="46"/>
        <v>0</v>
      </c>
      <c r="D652" s="87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R652" s="154"/>
    </row>
    <row r="653" spans="1:44" ht="12" customHeight="1" hidden="1">
      <c r="A653" s="97" t="s">
        <v>2053</v>
      </c>
      <c r="B653" s="98" t="s">
        <v>2054</v>
      </c>
      <c r="C653" s="109">
        <f t="shared" si="46"/>
        <v>0</v>
      </c>
      <c r="D653" s="87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R653" s="154"/>
    </row>
    <row r="654" spans="1:44" ht="12" customHeight="1" hidden="1">
      <c r="A654" s="97" t="s">
        <v>2055</v>
      </c>
      <c r="B654" s="98" t="s">
        <v>2056</v>
      </c>
      <c r="C654" s="109">
        <f t="shared" si="46"/>
        <v>0</v>
      </c>
      <c r="D654" s="87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R654" s="154"/>
    </row>
    <row r="655" spans="1:44" ht="12" customHeight="1" hidden="1">
      <c r="A655" s="97" t="s">
        <v>2057</v>
      </c>
      <c r="B655" s="98" t="s">
        <v>2058</v>
      </c>
      <c r="C655" s="109">
        <f t="shared" si="46"/>
        <v>0</v>
      </c>
      <c r="D655" s="87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R655" s="154"/>
    </row>
    <row r="656" spans="1:44" ht="12" customHeight="1" hidden="1">
      <c r="A656" s="97" t="s">
        <v>2059</v>
      </c>
      <c r="B656" s="98" t="s">
        <v>2060</v>
      </c>
      <c r="C656" s="109">
        <f t="shared" si="46"/>
        <v>0</v>
      </c>
      <c r="D656" s="87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R656" s="154"/>
    </row>
    <row r="657" spans="1:44" ht="12" customHeight="1" hidden="1">
      <c r="A657" s="97" t="s">
        <v>2061</v>
      </c>
      <c r="B657" s="98" t="s">
        <v>2062</v>
      </c>
      <c r="C657" s="109">
        <f t="shared" si="46"/>
        <v>0</v>
      </c>
      <c r="D657" s="87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R657" s="154"/>
    </row>
    <row r="658" spans="1:44" ht="12" customHeight="1" hidden="1">
      <c r="A658" s="97" t="s">
        <v>2063</v>
      </c>
      <c r="B658" s="98" t="s">
        <v>2064</v>
      </c>
      <c r="C658" s="109">
        <f t="shared" si="46"/>
        <v>0</v>
      </c>
      <c r="D658" s="87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R658" s="154"/>
    </row>
    <row r="659" spans="1:44" ht="12" customHeight="1" hidden="1">
      <c r="A659" s="97" t="s">
        <v>2065</v>
      </c>
      <c r="B659" s="98" t="s">
        <v>2066</v>
      </c>
      <c r="C659" s="109">
        <f t="shared" si="46"/>
        <v>0</v>
      </c>
      <c r="D659" s="87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R659" s="154"/>
    </row>
    <row r="660" spans="1:44" ht="12" customHeight="1" hidden="1">
      <c r="A660" s="97" t="s">
        <v>2067</v>
      </c>
      <c r="B660" s="98" t="s">
        <v>2068</v>
      </c>
      <c r="C660" s="109">
        <f t="shared" si="46"/>
        <v>0</v>
      </c>
      <c r="D660" s="87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R660" s="154"/>
    </row>
    <row r="661" spans="1:44" ht="12" customHeight="1" hidden="1">
      <c r="A661" s="97" t="s">
        <v>102</v>
      </c>
      <c r="B661" s="98" t="s">
        <v>1032</v>
      </c>
      <c r="C661" s="109">
        <f t="shared" si="46"/>
        <v>0</v>
      </c>
      <c r="D661" s="87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R661" s="154"/>
    </row>
    <row r="662" spans="1:44" ht="12" customHeight="1" hidden="1">
      <c r="A662" s="97" t="s">
        <v>102</v>
      </c>
      <c r="B662" s="98" t="s">
        <v>1033</v>
      </c>
      <c r="C662" s="109">
        <f t="shared" si="46"/>
        <v>0</v>
      </c>
      <c r="D662" s="110">
        <f aca="true" t="shared" si="47" ref="D662:AP662">SUM(D638:D661)</f>
        <v>0</v>
      </c>
      <c r="E662" s="110">
        <f t="shared" si="47"/>
        <v>0</v>
      </c>
      <c r="F662" s="110">
        <f t="shared" si="47"/>
        <v>0</v>
      </c>
      <c r="G662" s="110">
        <f t="shared" si="47"/>
        <v>0</v>
      </c>
      <c r="H662" s="110">
        <f t="shared" si="47"/>
        <v>0</v>
      </c>
      <c r="I662" s="110">
        <f t="shared" si="47"/>
        <v>0</v>
      </c>
      <c r="J662" s="110">
        <f t="shared" si="47"/>
        <v>0</v>
      </c>
      <c r="K662" s="110">
        <f t="shared" si="47"/>
        <v>0</v>
      </c>
      <c r="L662" s="110">
        <f t="shared" si="47"/>
        <v>0</v>
      </c>
      <c r="M662" s="110">
        <f t="shared" si="47"/>
        <v>0</v>
      </c>
      <c r="N662" s="110">
        <f t="shared" si="47"/>
        <v>0</v>
      </c>
      <c r="O662" s="110">
        <f t="shared" si="47"/>
        <v>0</v>
      </c>
      <c r="P662" s="110">
        <f t="shared" si="47"/>
        <v>0</v>
      </c>
      <c r="Q662" s="110">
        <f t="shared" si="47"/>
        <v>0</v>
      </c>
      <c r="R662" s="110">
        <f t="shared" si="47"/>
        <v>0</v>
      </c>
      <c r="S662" s="110">
        <f t="shared" si="47"/>
        <v>0</v>
      </c>
      <c r="T662" s="110">
        <f t="shared" si="47"/>
        <v>0</v>
      </c>
      <c r="U662" s="110">
        <f t="shared" si="47"/>
        <v>0</v>
      </c>
      <c r="V662" s="110">
        <f t="shared" si="47"/>
        <v>0</v>
      </c>
      <c r="W662" s="110">
        <f t="shared" si="47"/>
        <v>0</v>
      </c>
      <c r="X662" s="110">
        <f t="shared" si="47"/>
        <v>0</v>
      </c>
      <c r="Y662" s="110">
        <f t="shared" si="47"/>
        <v>0</v>
      </c>
      <c r="Z662" s="110">
        <f t="shared" si="47"/>
        <v>0</v>
      </c>
      <c r="AA662" s="110">
        <f t="shared" si="47"/>
        <v>0</v>
      </c>
      <c r="AB662" s="110">
        <f t="shared" si="47"/>
        <v>0</v>
      </c>
      <c r="AC662" s="110">
        <f t="shared" si="47"/>
        <v>0</v>
      </c>
      <c r="AD662" s="110">
        <f t="shared" si="47"/>
        <v>0</v>
      </c>
      <c r="AE662" s="110">
        <f t="shared" si="47"/>
        <v>0</v>
      </c>
      <c r="AF662" s="110">
        <f t="shared" si="47"/>
        <v>0</v>
      </c>
      <c r="AG662" s="110">
        <f t="shared" si="47"/>
        <v>0</v>
      </c>
      <c r="AH662" s="110">
        <f t="shared" si="47"/>
        <v>0</v>
      </c>
      <c r="AI662" s="110">
        <f t="shared" si="47"/>
        <v>0</v>
      </c>
      <c r="AJ662" s="110">
        <f t="shared" si="47"/>
        <v>0</v>
      </c>
      <c r="AK662" s="110">
        <f t="shared" si="47"/>
        <v>0</v>
      </c>
      <c r="AL662" s="110">
        <f t="shared" si="47"/>
        <v>0</v>
      </c>
      <c r="AM662" s="110">
        <f t="shared" si="47"/>
        <v>0</v>
      </c>
      <c r="AN662" s="110">
        <f t="shared" si="47"/>
        <v>0</v>
      </c>
      <c r="AO662" s="110">
        <f t="shared" si="47"/>
        <v>0</v>
      </c>
      <c r="AP662" s="110">
        <f t="shared" si="47"/>
        <v>0</v>
      </c>
      <c r="AR662" s="154"/>
    </row>
    <row r="663" spans="1:44" ht="12" customHeight="1" hidden="1">
      <c r="A663" s="106" t="s">
        <v>102</v>
      </c>
      <c r="B663" s="107" t="s">
        <v>2069</v>
      </c>
      <c r="C663" s="109"/>
      <c r="D663" s="87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R663" s="154"/>
    </row>
    <row r="664" spans="1:44" ht="12" customHeight="1" hidden="1">
      <c r="A664" s="97" t="s">
        <v>2070</v>
      </c>
      <c r="B664" s="98" t="s">
        <v>2071</v>
      </c>
      <c r="C664" s="109">
        <f aca="true" t="shared" si="48" ref="C664:C686">D664+E664+I664</f>
        <v>0</v>
      </c>
      <c r="D664" s="87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R664" s="154"/>
    </row>
    <row r="665" spans="1:44" ht="12" customHeight="1" hidden="1">
      <c r="A665" s="97" t="s">
        <v>2072</v>
      </c>
      <c r="B665" s="98" t="s">
        <v>2073</v>
      </c>
      <c r="C665" s="109">
        <f t="shared" si="48"/>
        <v>0</v>
      </c>
      <c r="D665" s="87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R665" s="154"/>
    </row>
    <row r="666" spans="1:44" ht="12" customHeight="1" hidden="1">
      <c r="A666" s="97" t="s">
        <v>2074</v>
      </c>
      <c r="B666" s="98" t="s">
        <v>2075</v>
      </c>
      <c r="C666" s="109">
        <f t="shared" si="48"/>
        <v>0</v>
      </c>
      <c r="D666" s="87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R666" s="154"/>
    </row>
    <row r="667" spans="1:44" ht="12" customHeight="1" hidden="1">
      <c r="A667" s="97" t="s">
        <v>2076</v>
      </c>
      <c r="B667" s="98" t="s">
        <v>2077</v>
      </c>
      <c r="C667" s="109">
        <f t="shared" si="48"/>
        <v>0</v>
      </c>
      <c r="D667" s="87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R667" s="154"/>
    </row>
    <row r="668" spans="1:44" ht="12" customHeight="1" hidden="1">
      <c r="A668" s="97" t="s">
        <v>2078</v>
      </c>
      <c r="B668" s="98" t="s">
        <v>2079</v>
      </c>
      <c r="C668" s="109">
        <f t="shared" si="48"/>
        <v>0</v>
      </c>
      <c r="D668" s="87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R668" s="154"/>
    </row>
    <row r="669" spans="1:44" ht="12" customHeight="1" hidden="1">
      <c r="A669" s="97" t="s">
        <v>2080</v>
      </c>
      <c r="B669" s="98" t="s">
        <v>2081</v>
      </c>
      <c r="C669" s="109">
        <f t="shared" si="48"/>
        <v>0</v>
      </c>
      <c r="D669" s="87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R669" s="154"/>
    </row>
    <row r="670" spans="1:44" ht="12" customHeight="1" hidden="1">
      <c r="A670" s="97" t="s">
        <v>2082</v>
      </c>
      <c r="B670" s="98" t="s">
        <v>2083</v>
      </c>
      <c r="C670" s="109">
        <f t="shared" si="48"/>
        <v>0</v>
      </c>
      <c r="D670" s="87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R670" s="154"/>
    </row>
    <row r="671" spans="1:44" ht="12" customHeight="1" hidden="1">
      <c r="A671" s="97" t="s">
        <v>2084</v>
      </c>
      <c r="B671" s="98" t="s">
        <v>2085</v>
      </c>
      <c r="C671" s="109">
        <f t="shared" si="48"/>
        <v>0</v>
      </c>
      <c r="D671" s="87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R671" s="154"/>
    </row>
    <row r="672" spans="1:44" ht="12" customHeight="1" hidden="1">
      <c r="A672" s="97" t="s">
        <v>2086</v>
      </c>
      <c r="B672" s="98" t="s">
        <v>2087</v>
      </c>
      <c r="C672" s="109">
        <f t="shared" si="48"/>
        <v>0</v>
      </c>
      <c r="D672" s="87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R672" s="154"/>
    </row>
    <row r="673" spans="1:44" ht="12" customHeight="1" hidden="1">
      <c r="A673" s="97" t="s">
        <v>2088</v>
      </c>
      <c r="B673" s="98" t="s">
        <v>2089</v>
      </c>
      <c r="C673" s="109">
        <f t="shared" si="48"/>
        <v>0</v>
      </c>
      <c r="D673" s="87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R673" s="154"/>
    </row>
    <row r="674" spans="1:44" ht="12" customHeight="1" hidden="1">
      <c r="A674" s="97" t="s">
        <v>2090</v>
      </c>
      <c r="B674" s="98" t="s">
        <v>2091</v>
      </c>
      <c r="C674" s="109">
        <f t="shared" si="48"/>
        <v>0</v>
      </c>
      <c r="D674" s="87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R674" s="154"/>
    </row>
    <row r="675" spans="1:44" ht="12" customHeight="1" hidden="1">
      <c r="A675" s="97" t="s">
        <v>2092</v>
      </c>
      <c r="B675" s="98" t="s">
        <v>2093</v>
      </c>
      <c r="C675" s="109">
        <f t="shared" si="48"/>
        <v>0</v>
      </c>
      <c r="D675" s="87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R675" s="154"/>
    </row>
    <row r="676" spans="1:44" ht="12" customHeight="1" hidden="1">
      <c r="A676" s="97" t="s">
        <v>2094</v>
      </c>
      <c r="B676" s="98" t="s">
        <v>2095</v>
      </c>
      <c r="C676" s="109">
        <f t="shared" si="48"/>
        <v>0</v>
      </c>
      <c r="D676" s="87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R676" s="154"/>
    </row>
    <row r="677" spans="1:44" ht="12" customHeight="1" hidden="1">
      <c r="A677" s="97" t="s">
        <v>2096</v>
      </c>
      <c r="B677" s="98" t="s">
        <v>2097</v>
      </c>
      <c r="C677" s="109">
        <f t="shared" si="48"/>
        <v>0</v>
      </c>
      <c r="D677" s="87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R677" s="154"/>
    </row>
    <row r="678" spans="1:44" ht="12" customHeight="1" hidden="1">
      <c r="A678" s="97" t="s">
        <v>2098</v>
      </c>
      <c r="B678" s="98" t="s">
        <v>2099</v>
      </c>
      <c r="C678" s="109">
        <f t="shared" si="48"/>
        <v>0</v>
      </c>
      <c r="D678" s="87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R678" s="154"/>
    </row>
    <row r="679" spans="1:44" ht="12" customHeight="1" hidden="1">
      <c r="A679" s="97" t="s">
        <v>2100</v>
      </c>
      <c r="B679" s="98" t="s">
        <v>2101</v>
      </c>
      <c r="C679" s="109">
        <f t="shared" si="48"/>
        <v>0</v>
      </c>
      <c r="D679" s="87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R679" s="154"/>
    </row>
    <row r="680" spans="1:44" ht="12" customHeight="1" hidden="1">
      <c r="A680" s="97" t="s">
        <v>2102</v>
      </c>
      <c r="B680" s="98" t="s">
        <v>2103</v>
      </c>
      <c r="C680" s="109">
        <f t="shared" si="48"/>
        <v>0</v>
      </c>
      <c r="D680" s="87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R680" s="154"/>
    </row>
    <row r="681" spans="1:44" ht="12" customHeight="1" hidden="1">
      <c r="A681" s="97" t="s">
        <v>2104</v>
      </c>
      <c r="B681" s="98" t="s">
        <v>2105</v>
      </c>
      <c r="C681" s="109">
        <f t="shared" si="48"/>
        <v>0</v>
      </c>
      <c r="D681" s="87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R681" s="154"/>
    </row>
    <row r="682" spans="1:44" ht="12" customHeight="1" hidden="1">
      <c r="A682" s="97" t="s">
        <v>2106</v>
      </c>
      <c r="B682" s="98" t="s">
        <v>2107</v>
      </c>
      <c r="C682" s="109">
        <f t="shared" si="48"/>
        <v>0</v>
      </c>
      <c r="D682" s="87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R682" s="154"/>
    </row>
    <row r="683" spans="1:44" ht="12" customHeight="1" hidden="1">
      <c r="A683" s="97" t="s">
        <v>2108</v>
      </c>
      <c r="B683" s="98" t="s">
        <v>2109</v>
      </c>
      <c r="C683" s="109">
        <f t="shared" si="48"/>
        <v>0</v>
      </c>
      <c r="D683" s="87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R683" s="154"/>
    </row>
    <row r="684" spans="1:44" ht="12" customHeight="1" hidden="1">
      <c r="A684" s="97" t="s">
        <v>2110</v>
      </c>
      <c r="B684" s="98" t="s">
        <v>2111</v>
      </c>
      <c r="C684" s="109">
        <f t="shared" si="48"/>
        <v>0</v>
      </c>
      <c r="D684" s="87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R684" s="154"/>
    </row>
    <row r="685" spans="1:44" ht="12" customHeight="1" hidden="1">
      <c r="A685" s="97" t="s">
        <v>102</v>
      </c>
      <c r="B685" s="98" t="s">
        <v>1032</v>
      </c>
      <c r="C685" s="109">
        <f t="shared" si="48"/>
        <v>0</v>
      </c>
      <c r="D685" s="87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R685" s="154"/>
    </row>
    <row r="686" spans="1:44" ht="12" customHeight="1" hidden="1">
      <c r="A686" s="97" t="s">
        <v>102</v>
      </c>
      <c r="B686" s="98" t="s">
        <v>1033</v>
      </c>
      <c r="C686" s="109">
        <f t="shared" si="48"/>
        <v>0</v>
      </c>
      <c r="D686" s="110">
        <f aca="true" t="shared" si="49" ref="D686:AP686">SUM(D664:D685)</f>
        <v>0</v>
      </c>
      <c r="E686" s="110">
        <f t="shared" si="49"/>
        <v>0</v>
      </c>
      <c r="F686" s="110">
        <f t="shared" si="49"/>
        <v>0</v>
      </c>
      <c r="G686" s="110">
        <f t="shared" si="49"/>
        <v>0</v>
      </c>
      <c r="H686" s="110">
        <f t="shared" si="49"/>
        <v>0</v>
      </c>
      <c r="I686" s="110">
        <f t="shared" si="49"/>
        <v>0</v>
      </c>
      <c r="J686" s="110">
        <f t="shared" si="49"/>
        <v>0</v>
      </c>
      <c r="K686" s="110">
        <f t="shared" si="49"/>
        <v>0</v>
      </c>
      <c r="L686" s="110">
        <f t="shared" si="49"/>
        <v>0</v>
      </c>
      <c r="M686" s="110">
        <f t="shared" si="49"/>
        <v>0</v>
      </c>
      <c r="N686" s="110">
        <f t="shared" si="49"/>
        <v>0</v>
      </c>
      <c r="O686" s="110">
        <f t="shared" si="49"/>
        <v>0</v>
      </c>
      <c r="P686" s="110">
        <f t="shared" si="49"/>
        <v>0</v>
      </c>
      <c r="Q686" s="110">
        <f t="shared" si="49"/>
        <v>0</v>
      </c>
      <c r="R686" s="110">
        <f t="shared" si="49"/>
        <v>0</v>
      </c>
      <c r="S686" s="110">
        <f t="shared" si="49"/>
        <v>0</v>
      </c>
      <c r="T686" s="110">
        <f t="shared" si="49"/>
        <v>0</v>
      </c>
      <c r="U686" s="110">
        <f t="shared" si="49"/>
        <v>0</v>
      </c>
      <c r="V686" s="110">
        <f t="shared" si="49"/>
        <v>0</v>
      </c>
      <c r="W686" s="110">
        <f t="shared" si="49"/>
        <v>0</v>
      </c>
      <c r="X686" s="110">
        <f t="shared" si="49"/>
        <v>0</v>
      </c>
      <c r="Y686" s="110">
        <f t="shared" si="49"/>
        <v>0</v>
      </c>
      <c r="Z686" s="110">
        <f t="shared" si="49"/>
        <v>0</v>
      </c>
      <c r="AA686" s="110">
        <f t="shared" si="49"/>
        <v>0</v>
      </c>
      <c r="AB686" s="110">
        <f t="shared" si="49"/>
        <v>0</v>
      </c>
      <c r="AC686" s="110">
        <f t="shared" si="49"/>
        <v>0</v>
      </c>
      <c r="AD686" s="110">
        <f t="shared" si="49"/>
        <v>0</v>
      </c>
      <c r="AE686" s="110">
        <f t="shared" si="49"/>
        <v>0</v>
      </c>
      <c r="AF686" s="110">
        <f t="shared" si="49"/>
        <v>0</v>
      </c>
      <c r="AG686" s="110">
        <f t="shared" si="49"/>
        <v>0</v>
      </c>
      <c r="AH686" s="110">
        <f t="shared" si="49"/>
        <v>0</v>
      </c>
      <c r="AI686" s="110">
        <f t="shared" si="49"/>
        <v>0</v>
      </c>
      <c r="AJ686" s="110">
        <f t="shared" si="49"/>
        <v>0</v>
      </c>
      <c r="AK686" s="110">
        <f t="shared" si="49"/>
        <v>0</v>
      </c>
      <c r="AL686" s="110">
        <f t="shared" si="49"/>
        <v>0</v>
      </c>
      <c r="AM686" s="110">
        <f t="shared" si="49"/>
        <v>0</v>
      </c>
      <c r="AN686" s="110">
        <f t="shared" si="49"/>
        <v>0</v>
      </c>
      <c r="AO686" s="110">
        <f t="shared" si="49"/>
        <v>0</v>
      </c>
      <c r="AP686" s="110">
        <f t="shared" si="49"/>
        <v>0</v>
      </c>
      <c r="AR686" s="154"/>
    </row>
    <row r="687" spans="1:44" ht="12" customHeight="1" hidden="1">
      <c r="A687" s="106" t="s">
        <v>102</v>
      </c>
      <c r="B687" s="107" t="s">
        <v>2112</v>
      </c>
      <c r="C687" s="109"/>
      <c r="D687" s="87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R687" s="154"/>
    </row>
    <row r="688" spans="1:44" ht="12" customHeight="1" hidden="1">
      <c r="A688" s="97" t="s">
        <v>2113</v>
      </c>
      <c r="B688" s="98" t="s">
        <v>2114</v>
      </c>
      <c r="C688" s="109">
        <f aca="true" t="shared" si="50" ref="C688:C712">D688+E688+I688</f>
        <v>0</v>
      </c>
      <c r="D688" s="87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R688" s="154"/>
    </row>
    <row r="689" spans="1:44" ht="12" customHeight="1" hidden="1">
      <c r="A689" s="97" t="s">
        <v>2115</v>
      </c>
      <c r="B689" s="98" t="s">
        <v>2116</v>
      </c>
      <c r="C689" s="109">
        <f t="shared" si="50"/>
        <v>0</v>
      </c>
      <c r="D689" s="87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R689" s="154"/>
    </row>
    <row r="690" spans="1:44" ht="12" customHeight="1" hidden="1">
      <c r="A690" s="97" t="s">
        <v>2117</v>
      </c>
      <c r="B690" s="98" t="s">
        <v>2118</v>
      </c>
      <c r="C690" s="109">
        <f t="shared" si="50"/>
        <v>0</v>
      </c>
      <c r="D690" s="87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R690" s="154"/>
    </row>
    <row r="691" spans="1:44" ht="12" customHeight="1" hidden="1">
      <c r="A691" s="97" t="s">
        <v>2119</v>
      </c>
      <c r="B691" s="98" t="s">
        <v>2120</v>
      </c>
      <c r="C691" s="109">
        <f t="shared" si="50"/>
        <v>0</v>
      </c>
      <c r="D691" s="87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R691" s="154"/>
    </row>
    <row r="692" spans="1:44" ht="12" customHeight="1" hidden="1">
      <c r="A692" s="97" t="s">
        <v>2121</v>
      </c>
      <c r="B692" s="98" t="s">
        <v>2122</v>
      </c>
      <c r="C692" s="109">
        <f t="shared" si="50"/>
        <v>0</v>
      </c>
      <c r="D692" s="87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R692" s="154"/>
    </row>
    <row r="693" spans="1:44" ht="12" customHeight="1" hidden="1">
      <c r="A693" s="97" t="s">
        <v>2123</v>
      </c>
      <c r="B693" s="98" t="s">
        <v>2124</v>
      </c>
      <c r="C693" s="109">
        <f t="shared" si="50"/>
        <v>0</v>
      </c>
      <c r="D693" s="87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R693" s="154"/>
    </row>
    <row r="694" spans="1:44" ht="12" customHeight="1" hidden="1">
      <c r="A694" s="97" t="s">
        <v>2125</v>
      </c>
      <c r="B694" s="98" t="s">
        <v>2126</v>
      </c>
      <c r="C694" s="109">
        <f t="shared" si="50"/>
        <v>0</v>
      </c>
      <c r="D694" s="87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R694" s="154"/>
    </row>
    <row r="695" spans="1:44" ht="12" customHeight="1" hidden="1">
      <c r="A695" s="97" t="s">
        <v>2127</v>
      </c>
      <c r="B695" s="98" t="s">
        <v>2128</v>
      </c>
      <c r="C695" s="109">
        <f t="shared" si="50"/>
        <v>0</v>
      </c>
      <c r="D695" s="87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R695" s="154"/>
    </row>
    <row r="696" spans="1:44" ht="12" customHeight="1" hidden="1">
      <c r="A696" s="97" t="s">
        <v>2129</v>
      </c>
      <c r="B696" s="98" t="s">
        <v>2130</v>
      </c>
      <c r="C696" s="109">
        <f t="shared" si="50"/>
        <v>0</v>
      </c>
      <c r="D696" s="87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R696" s="154"/>
    </row>
    <row r="697" spans="1:44" ht="12" customHeight="1" hidden="1">
      <c r="A697" s="97" t="s">
        <v>2131</v>
      </c>
      <c r="B697" s="98" t="s">
        <v>2132</v>
      </c>
      <c r="C697" s="109">
        <f t="shared" si="50"/>
        <v>0</v>
      </c>
      <c r="D697" s="87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R697" s="154"/>
    </row>
    <row r="698" spans="1:44" ht="12" customHeight="1" hidden="1">
      <c r="A698" s="97" t="s">
        <v>2133</v>
      </c>
      <c r="B698" s="98" t="s">
        <v>2134</v>
      </c>
      <c r="C698" s="109">
        <f t="shared" si="50"/>
        <v>0</v>
      </c>
      <c r="D698" s="87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R698" s="154"/>
    </row>
    <row r="699" spans="1:44" ht="12" customHeight="1" hidden="1">
      <c r="A699" s="97" t="s">
        <v>2135</v>
      </c>
      <c r="B699" s="98" t="s">
        <v>2136</v>
      </c>
      <c r="C699" s="109">
        <f t="shared" si="50"/>
        <v>0</v>
      </c>
      <c r="D699" s="87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R699" s="154"/>
    </row>
    <row r="700" spans="1:44" ht="12" customHeight="1" hidden="1">
      <c r="A700" s="97" t="s">
        <v>2137</v>
      </c>
      <c r="B700" s="98" t="s">
        <v>2138</v>
      </c>
      <c r="C700" s="109">
        <f t="shared" si="50"/>
        <v>0</v>
      </c>
      <c r="D700" s="87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R700" s="154"/>
    </row>
    <row r="701" spans="1:44" ht="12" customHeight="1" hidden="1">
      <c r="A701" s="97" t="s">
        <v>2139</v>
      </c>
      <c r="B701" s="98" t="s">
        <v>2140</v>
      </c>
      <c r="C701" s="109">
        <f t="shared" si="50"/>
        <v>0</v>
      </c>
      <c r="D701" s="87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R701" s="154"/>
    </row>
    <row r="702" spans="1:44" ht="12" customHeight="1" hidden="1">
      <c r="A702" s="97" t="s">
        <v>2141</v>
      </c>
      <c r="B702" s="98" t="s">
        <v>2142</v>
      </c>
      <c r="C702" s="109">
        <f t="shared" si="50"/>
        <v>0</v>
      </c>
      <c r="D702" s="87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R702" s="154"/>
    </row>
    <row r="703" spans="1:44" ht="12" customHeight="1" hidden="1">
      <c r="A703" s="97" t="s">
        <v>2143</v>
      </c>
      <c r="B703" s="98" t="s">
        <v>2144</v>
      </c>
      <c r="C703" s="109">
        <f t="shared" si="50"/>
        <v>0</v>
      </c>
      <c r="D703" s="87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R703" s="154"/>
    </row>
    <row r="704" spans="1:44" ht="12" customHeight="1" hidden="1">
      <c r="A704" s="97" t="s">
        <v>2145</v>
      </c>
      <c r="B704" s="98" t="s">
        <v>2146</v>
      </c>
      <c r="C704" s="109">
        <f t="shared" si="50"/>
        <v>0</v>
      </c>
      <c r="D704" s="87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R704" s="154"/>
    </row>
    <row r="705" spans="1:44" ht="12" customHeight="1" hidden="1">
      <c r="A705" s="97" t="s">
        <v>2147</v>
      </c>
      <c r="B705" s="98" t="s">
        <v>2148</v>
      </c>
      <c r="C705" s="109">
        <f t="shared" si="50"/>
        <v>0</v>
      </c>
      <c r="D705" s="87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R705" s="154"/>
    </row>
    <row r="706" spans="1:44" ht="12" customHeight="1" hidden="1">
      <c r="A706" s="97" t="s">
        <v>2149</v>
      </c>
      <c r="B706" s="98" t="s">
        <v>2150</v>
      </c>
      <c r="C706" s="109">
        <f t="shared" si="50"/>
        <v>0</v>
      </c>
      <c r="D706" s="87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R706" s="154"/>
    </row>
    <row r="707" spans="1:44" ht="12" customHeight="1" hidden="1">
      <c r="A707" s="97" t="s">
        <v>2151</v>
      </c>
      <c r="B707" s="98" t="s">
        <v>2152</v>
      </c>
      <c r="C707" s="109">
        <f t="shared" si="50"/>
        <v>0</v>
      </c>
      <c r="D707" s="87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R707" s="154"/>
    </row>
    <row r="708" spans="1:44" ht="12" customHeight="1" hidden="1">
      <c r="A708" s="97" t="s">
        <v>2153</v>
      </c>
      <c r="B708" s="98" t="s">
        <v>2154</v>
      </c>
      <c r="C708" s="109">
        <f t="shared" si="50"/>
        <v>0</v>
      </c>
      <c r="D708" s="87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R708" s="154"/>
    </row>
    <row r="709" spans="1:44" ht="12" customHeight="1" hidden="1">
      <c r="A709" s="97" t="s">
        <v>2155</v>
      </c>
      <c r="B709" s="98" t="s">
        <v>2156</v>
      </c>
      <c r="C709" s="109">
        <f t="shared" si="50"/>
        <v>0</v>
      </c>
      <c r="D709" s="87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R709" s="154"/>
    </row>
    <row r="710" spans="1:44" ht="12" customHeight="1" hidden="1">
      <c r="A710" s="97" t="s">
        <v>2157</v>
      </c>
      <c r="B710" s="98" t="s">
        <v>2158</v>
      </c>
      <c r="C710" s="109">
        <f t="shared" si="50"/>
        <v>0</v>
      </c>
      <c r="D710" s="87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R710" s="154"/>
    </row>
    <row r="711" spans="1:44" ht="12" customHeight="1" hidden="1">
      <c r="A711" s="97" t="s">
        <v>102</v>
      </c>
      <c r="B711" s="98" t="s">
        <v>1032</v>
      </c>
      <c r="C711" s="109">
        <f t="shared" si="50"/>
        <v>0</v>
      </c>
      <c r="D711" s="87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R711" s="154"/>
    </row>
    <row r="712" spans="1:44" ht="12" customHeight="1" hidden="1">
      <c r="A712" s="97" t="s">
        <v>102</v>
      </c>
      <c r="B712" s="98" t="s">
        <v>1033</v>
      </c>
      <c r="C712" s="109">
        <f t="shared" si="50"/>
        <v>0</v>
      </c>
      <c r="D712" s="110">
        <f aca="true" t="shared" si="51" ref="D712:AP712">SUM(D688:D711)</f>
        <v>0</v>
      </c>
      <c r="E712" s="110">
        <f t="shared" si="51"/>
        <v>0</v>
      </c>
      <c r="F712" s="110">
        <f t="shared" si="51"/>
        <v>0</v>
      </c>
      <c r="G712" s="110">
        <f t="shared" si="51"/>
        <v>0</v>
      </c>
      <c r="H712" s="110">
        <f t="shared" si="51"/>
        <v>0</v>
      </c>
      <c r="I712" s="110">
        <f t="shared" si="51"/>
        <v>0</v>
      </c>
      <c r="J712" s="110">
        <f t="shared" si="51"/>
        <v>0</v>
      </c>
      <c r="K712" s="110">
        <f t="shared" si="51"/>
        <v>0</v>
      </c>
      <c r="L712" s="110">
        <f t="shared" si="51"/>
        <v>0</v>
      </c>
      <c r="M712" s="110">
        <f t="shared" si="51"/>
        <v>0</v>
      </c>
      <c r="N712" s="110">
        <f t="shared" si="51"/>
        <v>0</v>
      </c>
      <c r="O712" s="110">
        <f t="shared" si="51"/>
        <v>0</v>
      </c>
      <c r="P712" s="110">
        <f t="shared" si="51"/>
        <v>0</v>
      </c>
      <c r="Q712" s="110">
        <f t="shared" si="51"/>
        <v>0</v>
      </c>
      <c r="R712" s="110">
        <f t="shared" si="51"/>
        <v>0</v>
      </c>
      <c r="S712" s="110">
        <f t="shared" si="51"/>
        <v>0</v>
      </c>
      <c r="T712" s="110">
        <f t="shared" si="51"/>
        <v>0</v>
      </c>
      <c r="U712" s="110">
        <f t="shared" si="51"/>
        <v>0</v>
      </c>
      <c r="V712" s="110">
        <f t="shared" si="51"/>
        <v>0</v>
      </c>
      <c r="W712" s="110">
        <f t="shared" si="51"/>
        <v>0</v>
      </c>
      <c r="X712" s="110">
        <f t="shared" si="51"/>
        <v>0</v>
      </c>
      <c r="Y712" s="110">
        <f t="shared" si="51"/>
        <v>0</v>
      </c>
      <c r="Z712" s="110">
        <f t="shared" si="51"/>
        <v>0</v>
      </c>
      <c r="AA712" s="110">
        <f t="shared" si="51"/>
        <v>0</v>
      </c>
      <c r="AB712" s="110">
        <f t="shared" si="51"/>
        <v>0</v>
      </c>
      <c r="AC712" s="110">
        <f t="shared" si="51"/>
        <v>0</v>
      </c>
      <c r="AD712" s="110">
        <f t="shared" si="51"/>
        <v>0</v>
      </c>
      <c r="AE712" s="110">
        <f t="shared" si="51"/>
        <v>0</v>
      </c>
      <c r="AF712" s="110">
        <f t="shared" si="51"/>
        <v>0</v>
      </c>
      <c r="AG712" s="110">
        <f t="shared" si="51"/>
        <v>0</v>
      </c>
      <c r="AH712" s="110">
        <f t="shared" si="51"/>
        <v>0</v>
      </c>
      <c r="AI712" s="110">
        <f t="shared" si="51"/>
        <v>0</v>
      </c>
      <c r="AJ712" s="110">
        <f t="shared" si="51"/>
        <v>0</v>
      </c>
      <c r="AK712" s="110">
        <f t="shared" si="51"/>
        <v>0</v>
      </c>
      <c r="AL712" s="110">
        <f t="shared" si="51"/>
        <v>0</v>
      </c>
      <c r="AM712" s="110">
        <f t="shared" si="51"/>
        <v>0</v>
      </c>
      <c r="AN712" s="110">
        <f t="shared" si="51"/>
        <v>0</v>
      </c>
      <c r="AO712" s="110">
        <f t="shared" si="51"/>
        <v>0</v>
      </c>
      <c r="AP712" s="110">
        <f t="shared" si="51"/>
        <v>0</v>
      </c>
      <c r="AR712" s="154"/>
    </row>
    <row r="713" spans="1:44" ht="12" customHeight="1" hidden="1">
      <c r="A713" s="106" t="s">
        <v>102</v>
      </c>
      <c r="B713" s="107" t="s">
        <v>2159</v>
      </c>
      <c r="C713" s="109"/>
      <c r="D713" s="87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R713" s="154"/>
    </row>
    <row r="714" spans="1:44" ht="12" customHeight="1" hidden="1">
      <c r="A714" s="97" t="s">
        <v>2160</v>
      </c>
      <c r="B714" s="98" t="s">
        <v>2161</v>
      </c>
      <c r="C714" s="109">
        <f aca="true" t="shared" si="52" ref="C714:C730">D714+E714+I714</f>
        <v>0</v>
      </c>
      <c r="D714" s="87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R714" s="154"/>
    </row>
    <row r="715" spans="1:44" ht="12" customHeight="1" hidden="1">
      <c r="A715" s="97" t="s">
        <v>2162</v>
      </c>
      <c r="B715" s="98" t="s">
        <v>2163</v>
      </c>
      <c r="C715" s="109">
        <f t="shared" si="52"/>
        <v>0</v>
      </c>
      <c r="D715" s="87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R715" s="154"/>
    </row>
    <row r="716" spans="1:44" ht="12" customHeight="1" hidden="1">
      <c r="A716" s="97" t="s">
        <v>2164</v>
      </c>
      <c r="B716" s="98" t="s">
        <v>2165</v>
      </c>
      <c r="C716" s="109">
        <f t="shared" si="52"/>
        <v>0</v>
      </c>
      <c r="D716" s="87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R716" s="154"/>
    </row>
    <row r="717" spans="1:44" ht="12" customHeight="1" hidden="1">
      <c r="A717" s="97" t="s">
        <v>2166</v>
      </c>
      <c r="B717" s="98" t="s">
        <v>2167</v>
      </c>
      <c r="C717" s="109">
        <f t="shared" si="52"/>
        <v>0</v>
      </c>
      <c r="D717" s="87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R717" s="154"/>
    </row>
    <row r="718" spans="1:44" ht="12" customHeight="1" hidden="1">
      <c r="A718" s="97" t="s">
        <v>2168</v>
      </c>
      <c r="B718" s="98" t="s">
        <v>2169</v>
      </c>
      <c r="C718" s="109">
        <f t="shared" si="52"/>
        <v>0</v>
      </c>
      <c r="D718" s="87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R718" s="154"/>
    </row>
    <row r="719" spans="1:44" ht="12" customHeight="1" hidden="1">
      <c r="A719" s="97" t="s">
        <v>2170</v>
      </c>
      <c r="B719" s="98" t="s">
        <v>2171</v>
      </c>
      <c r="C719" s="109">
        <f t="shared" si="52"/>
        <v>0</v>
      </c>
      <c r="D719" s="87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R719" s="154"/>
    </row>
    <row r="720" spans="1:44" ht="12" customHeight="1" hidden="1">
      <c r="A720" s="97" t="s">
        <v>2172</v>
      </c>
      <c r="B720" s="98" t="s">
        <v>2173</v>
      </c>
      <c r="C720" s="109">
        <f t="shared" si="52"/>
        <v>0</v>
      </c>
      <c r="D720" s="87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R720" s="154"/>
    </row>
    <row r="721" spans="1:44" ht="12" customHeight="1" hidden="1">
      <c r="A721" s="97" t="s">
        <v>2174</v>
      </c>
      <c r="B721" s="98" t="s">
        <v>2175</v>
      </c>
      <c r="C721" s="109">
        <f t="shared" si="52"/>
        <v>0</v>
      </c>
      <c r="D721" s="87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R721" s="154"/>
    </row>
    <row r="722" spans="1:44" ht="12" customHeight="1" hidden="1">
      <c r="A722" s="97" t="s">
        <v>2176</v>
      </c>
      <c r="B722" s="98" t="s">
        <v>2177</v>
      </c>
      <c r="C722" s="109">
        <f t="shared" si="52"/>
        <v>0</v>
      </c>
      <c r="D722" s="87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R722" s="154"/>
    </row>
    <row r="723" spans="1:44" ht="12" customHeight="1" hidden="1">
      <c r="A723" s="97" t="s">
        <v>2178</v>
      </c>
      <c r="B723" s="98" t="s">
        <v>2179</v>
      </c>
      <c r="C723" s="109">
        <f t="shared" si="52"/>
        <v>0</v>
      </c>
      <c r="D723" s="87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R723" s="154"/>
    </row>
    <row r="724" spans="1:44" ht="12" customHeight="1" hidden="1">
      <c r="A724" s="97" t="s">
        <v>2180</v>
      </c>
      <c r="B724" s="98" t="s">
        <v>2181</v>
      </c>
      <c r="C724" s="109">
        <f t="shared" si="52"/>
        <v>0</v>
      </c>
      <c r="D724" s="87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R724" s="154"/>
    </row>
    <row r="725" spans="1:44" ht="12" customHeight="1" hidden="1">
      <c r="A725" s="97" t="s">
        <v>2182</v>
      </c>
      <c r="B725" s="98" t="s">
        <v>2183</v>
      </c>
      <c r="C725" s="109">
        <f t="shared" si="52"/>
        <v>0</v>
      </c>
      <c r="D725" s="87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R725" s="154"/>
    </row>
    <row r="726" spans="1:44" ht="12" customHeight="1" hidden="1">
      <c r="A726" s="97" t="s">
        <v>2184</v>
      </c>
      <c r="B726" s="98" t="s">
        <v>2185</v>
      </c>
      <c r="C726" s="109">
        <f t="shared" si="52"/>
        <v>0</v>
      </c>
      <c r="D726" s="87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R726" s="154"/>
    </row>
    <row r="727" spans="1:44" ht="12" customHeight="1" hidden="1">
      <c r="A727" s="97" t="s">
        <v>2186</v>
      </c>
      <c r="B727" s="98" t="s">
        <v>2187</v>
      </c>
      <c r="C727" s="109">
        <f t="shared" si="52"/>
        <v>0</v>
      </c>
      <c r="D727" s="87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R727" s="154"/>
    </row>
    <row r="728" spans="1:44" ht="12" customHeight="1" hidden="1">
      <c r="A728" s="97" t="s">
        <v>2188</v>
      </c>
      <c r="B728" s="98" t="s">
        <v>2189</v>
      </c>
      <c r="C728" s="109">
        <f t="shared" si="52"/>
        <v>0</v>
      </c>
      <c r="D728" s="87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R728" s="154"/>
    </row>
    <row r="729" spans="1:44" ht="12" customHeight="1" hidden="1">
      <c r="A729" s="97" t="s">
        <v>102</v>
      </c>
      <c r="B729" s="98" t="s">
        <v>1032</v>
      </c>
      <c r="C729" s="109">
        <f t="shared" si="52"/>
        <v>0</v>
      </c>
      <c r="D729" s="87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R729" s="154"/>
    </row>
    <row r="730" spans="1:44" ht="12" customHeight="1" hidden="1">
      <c r="A730" s="97" t="s">
        <v>102</v>
      </c>
      <c r="B730" s="98" t="s">
        <v>1033</v>
      </c>
      <c r="C730" s="109">
        <f t="shared" si="52"/>
        <v>0</v>
      </c>
      <c r="D730" s="110">
        <f aca="true" t="shared" si="53" ref="D730:AP730">SUM(D714:D729)</f>
        <v>0</v>
      </c>
      <c r="E730" s="110">
        <f t="shared" si="53"/>
        <v>0</v>
      </c>
      <c r="F730" s="110">
        <f t="shared" si="53"/>
        <v>0</v>
      </c>
      <c r="G730" s="110">
        <f t="shared" si="53"/>
        <v>0</v>
      </c>
      <c r="H730" s="110">
        <f t="shared" si="53"/>
        <v>0</v>
      </c>
      <c r="I730" s="110">
        <f t="shared" si="53"/>
        <v>0</v>
      </c>
      <c r="J730" s="110">
        <f t="shared" si="53"/>
        <v>0</v>
      </c>
      <c r="K730" s="110">
        <f t="shared" si="53"/>
        <v>0</v>
      </c>
      <c r="L730" s="110">
        <f t="shared" si="53"/>
        <v>0</v>
      </c>
      <c r="M730" s="110">
        <f t="shared" si="53"/>
        <v>0</v>
      </c>
      <c r="N730" s="110">
        <f t="shared" si="53"/>
        <v>0</v>
      </c>
      <c r="O730" s="110">
        <f t="shared" si="53"/>
        <v>0</v>
      </c>
      <c r="P730" s="110">
        <f t="shared" si="53"/>
        <v>0</v>
      </c>
      <c r="Q730" s="110">
        <f t="shared" si="53"/>
        <v>0</v>
      </c>
      <c r="R730" s="110">
        <f t="shared" si="53"/>
        <v>0</v>
      </c>
      <c r="S730" s="110">
        <f t="shared" si="53"/>
        <v>0</v>
      </c>
      <c r="T730" s="110">
        <f t="shared" si="53"/>
        <v>0</v>
      </c>
      <c r="U730" s="110">
        <f t="shared" si="53"/>
        <v>0</v>
      </c>
      <c r="V730" s="110">
        <f t="shared" si="53"/>
        <v>0</v>
      </c>
      <c r="W730" s="110">
        <f t="shared" si="53"/>
        <v>0</v>
      </c>
      <c r="X730" s="110">
        <f t="shared" si="53"/>
        <v>0</v>
      </c>
      <c r="Y730" s="110">
        <f t="shared" si="53"/>
        <v>0</v>
      </c>
      <c r="Z730" s="110">
        <f t="shared" si="53"/>
        <v>0</v>
      </c>
      <c r="AA730" s="110">
        <f t="shared" si="53"/>
        <v>0</v>
      </c>
      <c r="AB730" s="110">
        <f t="shared" si="53"/>
        <v>0</v>
      </c>
      <c r="AC730" s="110">
        <f t="shared" si="53"/>
        <v>0</v>
      </c>
      <c r="AD730" s="110">
        <f t="shared" si="53"/>
        <v>0</v>
      </c>
      <c r="AE730" s="110">
        <f t="shared" si="53"/>
        <v>0</v>
      </c>
      <c r="AF730" s="110">
        <f t="shared" si="53"/>
        <v>0</v>
      </c>
      <c r="AG730" s="110">
        <f t="shared" si="53"/>
        <v>0</v>
      </c>
      <c r="AH730" s="110">
        <f t="shared" si="53"/>
        <v>0</v>
      </c>
      <c r="AI730" s="110">
        <f t="shared" si="53"/>
        <v>0</v>
      </c>
      <c r="AJ730" s="110">
        <f t="shared" si="53"/>
        <v>0</v>
      </c>
      <c r="AK730" s="110">
        <f t="shared" si="53"/>
        <v>0</v>
      </c>
      <c r="AL730" s="110">
        <f t="shared" si="53"/>
        <v>0</v>
      </c>
      <c r="AM730" s="110">
        <f t="shared" si="53"/>
        <v>0</v>
      </c>
      <c r="AN730" s="110">
        <f t="shared" si="53"/>
        <v>0</v>
      </c>
      <c r="AO730" s="110">
        <f t="shared" si="53"/>
        <v>0</v>
      </c>
      <c r="AP730" s="110">
        <f t="shared" si="53"/>
        <v>0</v>
      </c>
      <c r="AR730" s="154"/>
    </row>
    <row r="731" spans="1:44" ht="12" customHeight="1" hidden="1">
      <c r="A731" s="106" t="s">
        <v>102</v>
      </c>
      <c r="B731" s="107" t="s">
        <v>2190</v>
      </c>
      <c r="C731" s="109"/>
      <c r="D731" s="87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R731" s="154"/>
    </row>
    <row r="732" spans="1:44" ht="12" customHeight="1" hidden="1">
      <c r="A732" s="97" t="s">
        <v>2191</v>
      </c>
      <c r="B732" s="98" t="s">
        <v>2192</v>
      </c>
      <c r="C732" s="109">
        <f aca="true" t="shared" si="54" ref="C732:C757">D732+E732+I732</f>
        <v>0</v>
      </c>
      <c r="D732" s="87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R732" s="154"/>
    </row>
    <row r="733" spans="1:44" ht="12" customHeight="1" hidden="1">
      <c r="A733" s="97" t="s">
        <v>2193</v>
      </c>
      <c r="B733" s="98" t="s">
        <v>2194</v>
      </c>
      <c r="C733" s="109">
        <f t="shared" si="54"/>
        <v>0</v>
      </c>
      <c r="D733" s="87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R733" s="154"/>
    </row>
    <row r="734" spans="1:44" ht="12" customHeight="1" hidden="1">
      <c r="A734" s="97" t="s">
        <v>2195</v>
      </c>
      <c r="B734" s="98" t="s">
        <v>2196</v>
      </c>
      <c r="C734" s="109">
        <f t="shared" si="54"/>
        <v>0</v>
      </c>
      <c r="D734" s="87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R734" s="154"/>
    </row>
    <row r="735" spans="1:44" ht="12" customHeight="1" hidden="1">
      <c r="A735" s="97" t="s">
        <v>2197</v>
      </c>
      <c r="B735" s="98" t="s">
        <v>2198</v>
      </c>
      <c r="C735" s="109">
        <f t="shared" si="54"/>
        <v>0</v>
      </c>
      <c r="D735" s="87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R735" s="154"/>
    </row>
    <row r="736" spans="1:44" ht="12" customHeight="1" hidden="1">
      <c r="A736" s="97" t="s">
        <v>2199</v>
      </c>
      <c r="B736" s="98" t="s">
        <v>2200</v>
      </c>
      <c r="C736" s="109">
        <f t="shared" si="54"/>
        <v>0</v>
      </c>
      <c r="D736" s="87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R736" s="154"/>
    </row>
    <row r="737" spans="1:44" ht="12" customHeight="1" hidden="1">
      <c r="A737" s="97" t="s">
        <v>2201</v>
      </c>
      <c r="B737" s="98" t="s">
        <v>2202</v>
      </c>
      <c r="C737" s="109">
        <f t="shared" si="54"/>
        <v>0</v>
      </c>
      <c r="D737" s="87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R737" s="154"/>
    </row>
    <row r="738" spans="1:44" ht="12" customHeight="1" hidden="1">
      <c r="A738" s="97" t="s">
        <v>2203</v>
      </c>
      <c r="B738" s="98" t="s">
        <v>2204</v>
      </c>
      <c r="C738" s="109">
        <f t="shared" si="54"/>
        <v>0</v>
      </c>
      <c r="D738" s="87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R738" s="154"/>
    </row>
    <row r="739" spans="1:44" ht="12" customHeight="1" hidden="1">
      <c r="A739" s="97" t="s">
        <v>2205</v>
      </c>
      <c r="B739" s="98" t="s">
        <v>2206</v>
      </c>
      <c r="C739" s="109">
        <f t="shared" si="54"/>
        <v>0</v>
      </c>
      <c r="D739" s="87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R739" s="154"/>
    </row>
    <row r="740" spans="1:44" ht="12" customHeight="1" hidden="1">
      <c r="A740" s="97" t="s">
        <v>2207</v>
      </c>
      <c r="B740" s="98" t="s">
        <v>2208</v>
      </c>
      <c r="C740" s="109">
        <f t="shared" si="54"/>
        <v>0</v>
      </c>
      <c r="D740" s="87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R740" s="154"/>
    </row>
    <row r="741" spans="1:44" ht="12" customHeight="1" hidden="1">
      <c r="A741" s="97" t="s">
        <v>2209</v>
      </c>
      <c r="B741" s="98" t="s">
        <v>2210</v>
      </c>
      <c r="C741" s="109">
        <f t="shared" si="54"/>
        <v>0</v>
      </c>
      <c r="D741" s="87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R741" s="154"/>
    </row>
    <row r="742" spans="1:44" ht="12" customHeight="1" hidden="1">
      <c r="A742" s="97" t="s">
        <v>2211</v>
      </c>
      <c r="B742" s="98" t="s">
        <v>2212</v>
      </c>
      <c r="C742" s="109">
        <f t="shared" si="54"/>
        <v>0</v>
      </c>
      <c r="D742" s="87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R742" s="154"/>
    </row>
    <row r="743" spans="1:44" ht="12" customHeight="1" hidden="1">
      <c r="A743" s="97" t="s">
        <v>2213</v>
      </c>
      <c r="B743" s="98" t="s">
        <v>2214</v>
      </c>
      <c r="C743" s="109">
        <f t="shared" si="54"/>
        <v>0</v>
      </c>
      <c r="D743" s="87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R743" s="154"/>
    </row>
    <row r="744" spans="1:44" ht="12" customHeight="1" hidden="1">
      <c r="A744" s="97" t="s">
        <v>2215</v>
      </c>
      <c r="B744" s="98" t="s">
        <v>2216</v>
      </c>
      <c r="C744" s="109">
        <f t="shared" si="54"/>
        <v>0</v>
      </c>
      <c r="D744" s="87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R744" s="154"/>
    </row>
    <row r="745" spans="1:44" ht="12" customHeight="1" hidden="1">
      <c r="A745" s="97" t="s">
        <v>2217</v>
      </c>
      <c r="B745" s="98" t="s">
        <v>2218</v>
      </c>
      <c r="C745" s="109">
        <f t="shared" si="54"/>
        <v>0</v>
      </c>
      <c r="D745" s="87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R745" s="154"/>
    </row>
    <row r="746" spans="1:44" ht="12" customHeight="1" hidden="1">
      <c r="A746" s="97" t="s">
        <v>2219</v>
      </c>
      <c r="B746" s="98" t="s">
        <v>2220</v>
      </c>
      <c r="C746" s="109">
        <f t="shared" si="54"/>
        <v>0</v>
      </c>
      <c r="D746" s="87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R746" s="154"/>
    </row>
    <row r="747" spans="1:44" ht="12" customHeight="1" hidden="1">
      <c r="A747" s="97" t="s">
        <v>2221</v>
      </c>
      <c r="B747" s="98" t="s">
        <v>2222</v>
      </c>
      <c r="C747" s="109">
        <f t="shared" si="54"/>
        <v>0</v>
      </c>
      <c r="D747" s="87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R747" s="154"/>
    </row>
    <row r="748" spans="1:44" ht="12" customHeight="1" hidden="1">
      <c r="A748" s="97" t="s">
        <v>2223</v>
      </c>
      <c r="B748" s="98" t="s">
        <v>2224</v>
      </c>
      <c r="C748" s="109">
        <f t="shared" si="54"/>
        <v>0</v>
      </c>
      <c r="D748" s="87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R748" s="154"/>
    </row>
    <row r="749" spans="1:44" ht="12" customHeight="1" hidden="1">
      <c r="A749" s="97" t="s">
        <v>2225</v>
      </c>
      <c r="B749" s="98" t="s">
        <v>2226</v>
      </c>
      <c r="C749" s="109">
        <f t="shared" si="54"/>
        <v>0</v>
      </c>
      <c r="D749" s="87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R749" s="154"/>
    </row>
    <row r="750" spans="1:44" ht="12" customHeight="1" hidden="1">
      <c r="A750" s="97" t="s">
        <v>2227</v>
      </c>
      <c r="B750" s="98" t="s">
        <v>2228</v>
      </c>
      <c r="C750" s="109">
        <f t="shared" si="54"/>
        <v>0</v>
      </c>
      <c r="D750" s="87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R750" s="154"/>
    </row>
    <row r="751" spans="1:44" ht="12" customHeight="1" hidden="1">
      <c r="A751" s="97" t="s">
        <v>2229</v>
      </c>
      <c r="B751" s="98" t="s">
        <v>2230</v>
      </c>
      <c r="C751" s="109">
        <f t="shared" si="54"/>
        <v>0</v>
      </c>
      <c r="D751" s="87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R751" s="154"/>
    </row>
    <row r="752" spans="1:44" ht="12" customHeight="1" hidden="1">
      <c r="A752" s="97" t="s">
        <v>2231</v>
      </c>
      <c r="B752" s="98" t="s">
        <v>2232</v>
      </c>
      <c r="C752" s="109">
        <f t="shared" si="54"/>
        <v>0</v>
      </c>
      <c r="D752" s="87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R752" s="154"/>
    </row>
    <row r="753" spans="1:44" ht="12" customHeight="1" hidden="1">
      <c r="A753" s="97" t="s">
        <v>2233</v>
      </c>
      <c r="B753" s="98" t="s">
        <v>2234</v>
      </c>
      <c r="C753" s="109">
        <f t="shared" si="54"/>
        <v>0</v>
      </c>
      <c r="D753" s="87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R753" s="154"/>
    </row>
    <row r="754" spans="1:44" ht="12" customHeight="1" hidden="1">
      <c r="A754" s="97" t="s">
        <v>2235</v>
      </c>
      <c r="B754" s="98" t="s">
        <v>2236</v>
      </c>
      <c r="C754" s="109">
        <f t="shared" si="54"/>
        <v>0</v>
      </c>
      <c r="D754" s="87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R754" s="154"/>
    </row>
    <row r="755" spans="1:44" ht="12" customHeight="1" hidden="1">
      <c r="A755" s="97" t="s">
        <v>2237</v>
      </c>
      <c r="B755" s="98" t="s">
        <v>2238</v>
      </c>
      <c r="C755" s="109">
        <f t="shared" si="54"/>
        <v>0</v>
      </c>
      <c r="D755" s="87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R755" s="154"/>
    </row>
    <row r="756" spans="1:44" ht="12" customHeight="1" hidden="1">
      <c r="A756" s="97" t="s">
        <v>102</v>
      </c>
      <c r="B756" s="98" t="s">
        <v>1032</v>
      </c>
      <c r="C756" s="109">
        <f t="shared" si="54"/>
        <v>0</v>
      </c>
      <c r="D756" s="87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R756" s="154"/>
    </row>
    <row r="757" spans="1:44" ht="12" customHeight="1" hidden="1">
      <c r="A757" s="97" t="s">
        <v>102</v>
      </c>
      <c r="B757" s="98" t="s">
        <v>1033</v>
      </c>
      <c r="C757" s="109">
        <f t="shared" si="54"/>
        <v>0</v>
      </c>
      <c r="D757" s="110">
        <f aca="true" t="shared" si="55" ref="D757:AP757">SUM(D732:D756)</f>
        <v>0</v>
      </c>
      <c r="E757" s="110">
        <f t="shared" si="55"/>
        <v>0</v>
      </c>
      <c r="F757" s="110">
        <f t="shared" si="55"/>
        <v>0</v>
      </c>
      <c r="G757" s="110">
        <f t="shared" si="55"/>
        <v>0</v>
      </c>
      <c r="H757" s="110">
        <f t="shared" si="55"/>
        <v>0</v>
      </c>
      <c r="I757" s="110">
        <f t="shared" si="55"/>
        <v>0</v>
      </c>
      <c r="J757" s="110">
        <f t="shared" si="55"/>
        <v>0</v>
      </c>
      <c r="K757" s="110">
        <f t="shared" si="55"/>
        <v>0</v>
      </c>
      <c r="L757" s="110">
        <f t="shared" si="55"/>
        <v>0</v>
      </c>
      <c r="M757" s="110">
        <f t="shared" si="55"/>
        <v>0</v>
      </c>
      <c r="N757" s="110">
        <f t="shared" si="55"/>
        <v>0</v>
      </c>
      <c r="O757" s="110">
        <f t="shared" si="55"/>
        <v>0</v>
      </c>
      <c r="P757" s="110">
        <f t="shared" si="55"/>
        <v>0</v>
      </c>
      <c r="Q757" s="110">
        <f t="shared" si="55"/>
        <v>0</v>
      </c>
      <c r="R757" s="110">
        <f t="shared" si="55"/>
        <v>0</v>
      </c>
      <c r="S757" s="110">
        <f t="shared" si="55"/>
        <v>0</v>
      </c>
      <c r="T757" s="110">
        <f t="shared" si="55"/>
        <v>0</v>
      </c>
      <c r="U757" s="110">
        <f t="shared" si="55"/>
        <v>0</v>
      </c>
      <c r="V757" s="110">
        <f t="shared" si="55"/>
        <v>0</v>
      </c>
      <c r="W757" s="110">
        <f t="shared" si="55"/>
        <v>0</v>
      </c>
      <c r="X757" s="110">
        <f t="shared" si="55"/>
        <v>0</v>
      </c>
      <c r="Y757" s="110">
        <f t="shared" si="55"/>
        <v>0</v>
      </c>
      <c r="Z757" s="110">
        <f t="shared" si="55"/>
        <v>0</v>
      </c>
      <c r="AA757" s="110">
        <f t="shared" si="55"/>
        <v>0</v>
      </c>
      <c r="AB757" s="110">
        <f t="shared" si="55"/>
        <v>0</v>
      </c>
      <c r="AC757" s="110">
        <f t="shared" si="55"/>
        <v>0</v>
      </c>
      <c r="AD757" s="110">
        <f t="shared" si="55"/>
        <v>0</v>
      </c>
      <c r="AE757" s="110">
        <f t="shared" si="55"/>
        <v>0</v>
      </c>
      <c r="AF757" s="110">
        <f t="shared" si="55"/>
        <v>0</v>
      </c>
      <c r="AG757" s="110">
        <f t="shared" si="55"/>
        <v>0</v>
      </c>
      <c r="AH757" s="110">
        <f t="shared" si="55"/>
        <v>0</v>
      </c>
      <c r="AI757" s="110">
        <f t="shared" si="55"/>
        <v>0</v>
      </c>
      <c r="AJ757" s="110">
        <f t="shared" si="55"/>
        <v>0</v>
      </c>
      <c r="AK757" s="110">
        <f t="shared" si="55"/>
        <v>0</v>
      </c>
      <c r="AL757" s="110">
        <f t="shared" si="55"/>
        <v>0</v>
      </c>
      <c r="AM757" s="110">
        <f t="shared" si="55"/>
        <v>0</v>
      </c>
      <c r="AN757" s="110">
        <f t="shared" si="55"/>
        <v>0</v>
      </c>
      <c r="AO757" s="110">
        <f t="shared" si="55"/>
        <v>0</v>
      </c>
      <c r="AP757" s="110">
        <f t="shared" si="55"/>
        <v>0</v>
      </c>
      <c r="AR757" s="154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&amp;L8D3DBC5B&amp;C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9.421875" defaultRowHeight="12.75"/>
  <cols>
    <col min="1" max="1" width="3.421875" style="25" customWidth="1"/>
    <col min="2" max="2" width="46.7109375" style="25" customWidth="1"/>
    <col min="3" max="3" width="16.421875" style="25" customWidth="1"/>
    <col min="4" max="4" width="10.7109375" style="25" customWidth="1"/>
    <col min="5" max="5" width="10.57421875" style="25" customWidth="1"/>
    <col min="6" max="6" width="11.140625" style="25" customWidth="1"/>
    <col min="7" max="7" width="15.00390625" style="25" customWidth="1"/>
    <col min="8" max="8" width="14.421875" style="25" customWidth="1"/>
    <col min="9" max="9" width="10.00390625" style="25" customWidth="1"/>
    <col min="10" max="10" width="14.7109375" style="25" customWidth="1"/>
    <col min="11" max="11" width="9.421875" style="25" customWidth="1"/>
    <col min="12" max="12" width="9.421875" style="177" customWidth="1"/>
    <col min="13" max="16384" width="9.421875" style="25" customWidth="1"/>
  </cols>
  <sheetData>
    <row r="1" spans="1:11" ht="38.25" customHeight="1">
      <c r="A1" s="343" t="s">
        <v>2313</v>
      </c>
      <c r="B1" s="343"/>
      <c r="C1" s="343"/>
      <c r="D1" s="343"/>
      <c r="E1" s="343"/>
      <c r="F1" s="343"/>
      <c r="G1" s="343"/>
      <c r="H1" s="343"/>
      <c r="I1" s="343"/>
      <c r="J1" s="343"/>
      <c r="K1" s="36"/>
    </row>
    <row r="2" spans="1:10" ht="16.5" customHeight="1">
      <c r="A2" s="286" t="s">
        <v>11</v>
      </c>
      <c r="B2" s="281" t="s">
        <v>170</v>
      </c>
      <c r="C2" s="288" t="s">
        <v>133</v>
      </c>
      <c r="D2" s="288" t="s">
        <v>135</v>
      </c>
      <c r="E2" s="288" t="s">
        <v>136</v>
      </c>
      <c r="F2" s="288" t="s">
        <v>137</v>
      </c>
      <c r="G2" s="285" t="s">
        <v>138</v>
      </c>
      <c r="H2" s="285"/>
      <c r="I2" s="285"/>
      <c r="J2" s="285"/>
    </row>
    <row r="3" spans="1:10" ht="59.25" customHeight="1">
      <c r="A3" s="286"/>
      <c r="B3" s="282"/>
      <c r="C3" s="289"/>
      <c r="D3" s="289"/>
      <c r="E3" s="289"/>
      <c r="F3" s="289"/>
      <c r="G3" s="288" t="s">
        <v>26</v>
      </c>
      <c r="H3" s="288" t="s">
        <v>44</v>
      </c>
      <c r="I3" s="291" t="s">
        <v>100</v>
      </c>
      <c r="J3" s="292"/>
    </row>
    <row r="4" spans="1:10" ht="24" customHeight="1">
      <c r="A4" s="286"/>
      <c r="B4" s="287"/>
      <c r="C4" s="290"/>
      <c r="D4" s="290"/>
      <c r="E4" s="290"/>
      <c r="F4" s="290"/>
      <c r="G4" s="290"/>
      <c r="H4" s="290"/>
      <c r="I4" s="148" t="s">
        <v>55</v>
      </c>
      <c r="J4" s="148" t="s">
        <v>10</v>
      </c>
    </row>
    <row r="5" spans="1:12" s="58" customFormat="1" ht="13.5" customHeight="1">
      <c r="A5" s="11" t="s">
        <v>58</v>
      </c>
      <c r="B5" s="11" t="s">
        <v>59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L5" s="178"/>
    </row>
    <row r="6" spans="1:12" s="58" customFormat="1" ht="12.75" customHeight="1">
      <c r="A6" s="11"/>
      <c r="B6" s="43" t="s">
        <v>101</v>
      </c>
      <c r="C6" s="135">
        <f>D6+E6+F6</f>
        <v>672</v>
      </c>
      <c r="D6" s="135">
        <f aca="true" t="shared" si="0" ref="D6:J6">SUM(D33,D68,D88,D137,D195,D223,D239,D270,D290,D321,D347,D382,D414,D427,D434,D461,D497,D531,D552,D575,D595,D635,D661,D685,D711,D729,D756)</f>
        <v>588</v>
      </c>
      <c r="E6" s="135">
        <f t="shared" si="0"/>
        <v>3</v>
      </c>
      <c r="F6" s="135">
        <f t="shared" si="0"/>
        <v>81</v>
      </c>
      <c r="G6" s="135">
        <f t="shared" si="0"/>
        <v>60</v>
      </c>
      <c r="H6" s="135">
        <f t="shared" si="0"/>
        <v>0</v>
      </c>
      <c r="I6" s="135">
        <f t="shared" si="0"/>
        <v>19</v>
      </c>
      <c r="J6" s="135">
        <f t="shared" si="0"/>
        <v>0</v>
      </c>
      <c r="L6" s="154"/>
    </row>
    <row r="7" spans="1:12" s="26" customFormat="1" ht="12.75" customHeight="1" hidden="1">
      <c r="A7" s="112"/>
      <c r="B7" s="113" t="s">
        <v>984</v>
      </c>
      <c r="C7" s="133"/>
      <c r="D7" s="134"/>
      <c r="E7" s="134"/>
      <c r="F7" s="134"/>
      <c r="G7" s="134"/>
      <c r="H7" s="134"/>
      <c r="I7" s="134"/>
      <c r="J7" s="134"/>
      <c r="L7" s="154"/>
    </row>
    <row r="8" spans="1:12" ht="12.75" customHeight="1" hidden="1">
      <c r="A8" s="114" t="s">
        <v>985</v>
      </c>
      <c r="B8" s="115" t="s">
        <v>986</v>
      </c>
      <c r="C8" s="101">
        <f aca="true" t="shared" si="1" ref="C8:C33">D8+E8+F8</f>
        <v>0</v>
      </c>
      <c r="D8" s="87"/>
      <c r="E8" s="87"/>
      <c r="F8" s="87"/>
      <c r="G8" s="87"/>
      <c r="H8" s="87"/>
      <c r="I8" s="87"/>
      <c r="J8" s="87"/>
      <c r="L8" s="154"/>
    </row>
    <row r="9" spans="1:12" ht="12.75" customHeight="1" hidden="1">
      <c r="A9" s="97" t="s">
        <v>987</v>
      </c>
      <c r="B9" s="98" t="s">
        <v>988</v>
      </c>
      <c r="C9" s="101">
        <f t="shared" si="1"/>
        <v>0</v>
      </c>
      <c r="D9" s="87"/>
      <c r="E9" s="87"/>
      <c r="F9" s="87"/>
      <c r="G9" s="87"/>
      <c r="H9" s="87"/>
      <c r="I9" s="87"/>
      <c r="J9" s="87"/>
      <c r="L9" s="154"/>
    </row>
    <row r="10" spans="1:12" ht="12.75" customHeight="1" hidden="1">
      <c r="A10" s="97" t="s">
        <v>989</v>
      </c>
      <c r="B10" s="98" t="s">
        <v>990</v>
      </c>
      <c r="C10" s="101">
        <f t="shared" si="1"/>
        <v>0</v>
      </c>
      <c r="D10" s="87"/>
      <c r="E10" s="87"/>
      <c r="F10" s="87"/>
      <c r="G10" s="87"/>
      <c r="H10" s="87"/>
      <c r="I10" s="87"/>
      <c r="J10" s="87"/>
      <c r="L10" s="154"/>
    </row>
    <row r="11" spans="1:12" ht="12.75" customHeight="1" hidden="1">
      <c r="A11" s="97" t="s">
        <v>991</v>
      </c>
      <c r="B11" s="98" t="s">
        <v>992</v>
      </c>
      <c r="C11" s="101">
        <f t="shared" si="1"/>
        <v>0</v>
      </c>
      <c r="D11" s="87"/>
      <c r="E11" s="87"/>
      <c r="F11" s="87"/>
      <c r="G11" s="87"/>
      <c r="H11" s="87"/>
      <c r="I11" s="87"/>
      <c r="J11" s="87"/>
      <c r="L11" s="154"/>
    </row>
    <row r="12" spans="1:12" ht="12.75" customHeight="1" hidden="1">
      <c r="A12" s="97" t="s">
        <v>993</v>
      </c>
      <c r="B12" s="98" t="s">
        <v>994</v>
      </c>
      <c r="C12" s="101">
        <f t="shared" si="1"/>
        <v>0</v>
      </c>
      <c r="D12" s="87"/>
      <c r="E12" s="87"/>
      <c r="F12" s="87"/>
      <c r="G12" s="87"/>
      <c r="H12" s="87"/>
      <c r="I12" s="87"/>
      <c r="J12" s="87"/>
      <c r="L12" s="154"/>
    </row>
    <row r="13" spans="1:12" ht="12.75" customHeight="1" hidden="1">
      <c r="A13" s="97" t="s">
        <v>995</v>
      </c>
      <c r="B13" s="98" t="s">
        <v>996</v>
      </c>
      <c r="C13" s="101">
        <f t="shared" si="1"/>
        <v>0</v>
      </c>
      <c r="D13" s="87"/>
      <c r="E13" s="87"/>
      <c r="F13" s="87"/>
      <c r="G13" s="87"/>
      <c r="H13" s="87"/>
      <c r="I13" s="87"/>
      <c r="J13" s="87"/>
      <c r="L13" s="154"/>
    </row>
    <row r="14" spans="1:12" ht="12.75" customHeight="1" hidden="1">
      <c r="A14" s="97" t="s">
        <v>997</v>
      </c>
      <c r="B14" s="98" t="s">
        <v>998</v>
      </c>
      <c r="C14" s="101">
        <f t="shared" si="1"/>
        <v>0</v>
      </c>
      <c r="D14" s="87"/>
      <c r="E14" s="87"/>
      <c r="F14" s="87"/>
      <c r="G14" s="87"/>
      <c r="H14" s="87"/>
      <c r="I14" s="87"/>
      <c r="J14" s="87"/>
      <c r="L14" s="154"/>
    </row>
    <row r="15" spans="1:12" ht="12.75" customHeight="1" hidden="1">
      <c r="A15" s="97" t="s">
        <v>999</v>
      </c>
      <c r="B15" s="98" t="s">
        <v>1000</v>
      </c>
      <c r="C15" s="101">
        <f t="shared" si="1"/>
        <v>0</v>
      </c>
      <c r="D15" s="87"/>
      <c r="E15" s="87"/>
      <c r="F15" s="87"/>
      <c r="G15" s="87"/>
      <c r="H15" s="87"/>
      <c r="I15" s="87"/>
      <c r="J15" s="87"/>
      <c r="L15" s="154"/>
    </row>
    <row r="16" spans="1:12" ht="12.75" customHeight="1" hidden="1">
      <c r="A16" s="97" t="s">
        <v>1001</v>
      </c>
      <c r="B16" s="98" t="s">
        <v>1002</v>
      </c>
      <c r="C16" s="101">
        <f t="shared" si="1"/>
        <v>0</v>
      </c>
      <c r="D16" s="87"/>
      <c r="E16" s="87"/>
      <c r="F16" s="87"/>
      <c r="G16" s="87"/>
      <c r="H16" s="87"/>
      <c r="I16" s="87"/>
      <c r="J16" s="87"/>
      <c r="L16" s="154"/>
    </row>
    <row r="17" spans="1:12" ht="12.75" customHeight="1" hidden="1">
      <c r="A17" s="97" t="s">
        <v>1003</v>
      </c>
      <c r="B17" s="98" t="s">
        <v>1004</v>
      </c>
      <c r="C17" s="101">
        <f t="shared" si="1"/>
        <v>0</v>
      </c>
      <c r="D17" s="87"/>
      <c r="E17" s="87"/>
      <c r="F17" s="87"/>
      <c r="G17" s="87"/>
      <c r="H17" s="87"/>
      <c r="I17" s="87"/>
      <c r="J17" s="87"/>
      <c r="L17" s="154"/>
    </row>
    <row r="18" spans="1:12" ht="12.75" customHeight="1" hidden="1">
      <c r="A18" s="97" t="s">
        <v>1005</v>
      </c>
      <c r="B18" s="98" t="s">
        <v>1006</v>
      </c>
      <c r="C18" s="101">
        <f t="shared" si="1"/>
        <v>0</v>
      </c>
      <c r="D18" s="87"/>
      <c r="E18" s="87"/>
      <c r="F18" s="87"/>
      <c r="G18" s="87"/>
      <c r="H18" s="87"/>
      <c r="I18" s="87"/>
      <c r="J18" s="87"/>
      <c r="L18" s="154"/>
    </row>
    <row r="19" spans="1:12" ht="12.75" customHeight="1" hidden="1">
      <c r="A19" s="97" t="s">
        <v>1007</v>
      </c>
      <c r="B19" s="98" t="s">
        <v>1008</v>
      </c>
      <c r="C19" s="101">
        <f t="shared" si="1"/>
        <v>0</v>
      </c>
      <c r="D19" s="87"/>
      <c r="E19" s="87"/>
      <c r="F19" s="87"/>
      <c r="G19" s="87"/>
      <c r="H19" s="87"/>
      <c r="I19" s="87"/>
      <c r="J19" s="87"/>
      <c r="L19" s="155"/>
    </row>
    <row r="20" spans="1:12" ht="12.75" customHeight="1" hidden="1">
      <c r="A20" s="97" t="s">
        <v>1009</v>
      </c>
      <c r="B20" s="98" t="s">
        <v>1010</v>
      </c>
      <c r="C20" s="101">
        <f t="shared" si="1"/>
        <v>0</v>
      </c>
      <c r="D20" s="87"/>
      <c r="E20" s="87"/>
      <c r="F20" s="87"/>
      <c r="G20" s="87"/>
      <c r="H20" s="87"/>
      <c r="I20" s="87"/>
      <c r="J20" s="87"/>
      <c r="L20" s="154"/>
    </row>
    <row r="21" spans="1:12" ht="12.75" customHeight="1" hidden="1">
      <c r="A21" s="97" t="s">
        <v>568</v>
      </c>
      <c r="B21" s="98" t="s">
        <v>1011</v>
      </c>
      <c r="C21" s="101">
        <f t="shared" si="1"/>
        <v>0</v>
      </c>
      <c r="D21" s="87"/>
      <c r="E21" s="87"/>
      <c r="F21" s="87"/>
      <c r="G21" s="87"/>
      <c r="H21" s="87"/>
      <c r="I21" s="87"/>
      <c r="J21" s="87"/>
      <c r="L21" s="154"/>
    </row>
    <row r="22" spans="1:12" ht="12.75" customHeight="1" hidden="1">
      <c r="A22" s="97" t="s">
        <v>1012</v>
      </c>
      <c r="B22" s="98" t="s">
        <v>1013</v>
      </c>
      <c r="C22" s="101">
        <f t="shared" si="1"/>
        <v>0</v>
      </c>
      <c r="D22" s="87"/>
      <c r="E22" s="87"/>
      <c r="F22" s="87"/>
      <c r="G22" s="87"/>
      <c r="H22" s="87"/>
      <c r="I22" s="87"/>
      <c r="J22" s="87"/>
      <c r="L22" s="154"/>
    </row>
    <row r="23" spans="1:12" ht="12.75" customHeight="1" hidden="1">
      <c r="A23" s="97" t="s">
        <v>1014</v>
      </c>
      <c r="B23" s="98" t="s">
        <v>1015</v>
      </c>
      <c r="C23" s="101">
        <f t="shared" si="1"/>
        <v>0</v>
      </c>
      <c r="D23" s="87"/>
      <c r="E23" s="87"/>
      <c r="F23" s="87"/>
      <c r="G23" s="87"/>
      <c r="H23" s="87"/>
      <c r="I23" s="87"/>
      <c r="J23" s="87"/>
      <c r="L23" s="154"/>
    </row>
    <row r="24" spans="1:12" ht="12.75" customHeight="1" hidden="1">
      <c r="A24" s="97" t="s">
        <v>1016</v>
      </c>
      <c r="B24" s="98" t="s">
        <v>1017</v>
      </c>
      <c r="C24" s="101">
        <f t="shared" si="1"/>
        <v>0</v>
      </c>
      <c r="D24" s="87"/>
      <c r="E24" s="87"/>
      <c r="F24" s="87"/>
      <c r="G24" s="87"/>
      <c r="H24" s="87"/>
      <c r="I24" s="87"/>
      <c r="J24" s="87"/>
      <c r="L24" s="154"/>
    </row>
    <row r="25" spans="1:12" ht="12.75" customHeight="1" hidden="1">
      <c r="A25" s="97" t="s">
        <v>1018</v>
      </c>
      <c r="B25" s="98" t="s">
        <v>1019</v>
      </c>
      <c r="C25" s="101">
        <f t="shared" si="1"/>
        <v>0</v>
      </c>
      <c r="D25" s="87"/>
      <c r="E25" s="87"/>
      <c r="F25" s="87"/>
      <c r="G25" s="87"/>
      <c r="H25" s="87"/>
      <c r="I25" s="87"/>
      <c r="J25" s="87"/>
      <c r="L25" s="154"/>
    </row>
    <row r="26" spans="1:12" ht="12.75" customHeight="1" hidden="1">
      <c r="A26" s="97" t="s">
        <v>1020</v>
      </c>
      <c r="B26" s="98" t="s">
        <v>1021</v>
      </c>
      <c r="C26" s="101">
        <f t="shared" si="1"/>
        <v>0</v>
      </c>
      <c r="D26" s="87"/>
      <c r="E26" s="87"/>
      <c r="F26" s="87"/>
      <c r="G26" s="87"/>
      <c r="H26" s="87"/>
      <c r="I26" s="87"/>
      <c r="J26" s="87"/>
      <c r="L26" s="154"/>
    </row>
    <row r="27" spans="1:12" ht="12.75" customHeight="1" hidden="1">
      <c r="A27" s="97" t="s">
        <v>1022</v>
      </c>
      <c r="B27" s="98" t="s">
        <v>1023</v>
      </c>
      <c r="C27" s="101">
        <f t="shared" si="1"/>
        <v>0</v>
      </c>
      <c r="D27" s="87"/>
      <c r="E27" s="87"/>
      <c r="F27" s="87"/>
      <c r="G27" s="87"/>
      <c r="H27" s="87"/>
      <c r="I27" s="87"/>
      <c r="J27" s="87"/>
      <c r="L27" s="154"/>
    </row>
    <row r="28" spans="1:12" ht="12.75" customHeight="1" hidden="1">
      <c r="A28" s="97" t="s">
        <v>1024</v>
      </c>
      <c r="B28" s="98" t="s">
        <v>1025</v>
      </c>
      <c r="C28" s="101">
        <f t="shared" si="1"/>
        <v>0</v>
      </c>
      <c r="D28" s="87"/>
      <c r="E28" s="87"/>
      <c r="F28" s="87"/>
      <c r="G28" s="87"/>
      <c r="H28" s="87"/>
      <c r="I28" s="87"/>
      <c r="J28" s="87"/>
      <c r="L28" s="154"/>
    </row>
    <row r="29" spans="1:12" ht="12.75" customHeight="1" hidden="1">
      <c r="A29" s="97" t="s">
        <v>1026</v>
      </c>
      <c r="B29" s="98" t="s">
        <v>1027</v>
      </c>
      <c r="C29" s="101">
        <f t="shared" si="1"/>
        <v>0</v>
      </c>
      <c r="D29" s="87"/>
      <c r="E29" s="87"/>
      <c r="F29" s="87"/>
      <c r="G29" s="87"/>
      <c r="H29" s="87"/>
      <c r="I29" s="87"/>
      <c r="J29" s="87"/>
      <c r="L29" s="154"/>
    </row>
    <row r="30" spans="1:12" ht="12.75" customHeight="1" hidden="1">
      <c r="A30" s="97" t="s">
        <v>1028</v>
      </c>
      <c r="B30" s="98" t="s">
        <v>1029</v>
      </c>
      <c r="C30" s="101">
        <f t="shared" si="1"/>
        <v>0</v>
      </c>
      <c r="D30" s="87"/>
      <c r="E30" s="87"/>
      <c r="F30" s="87"/>
      <c r="G30" s="87"/>
      <c r="H30" s="87"/>
      <c r="I30" s="87"/>
      <c r="J30" s="87"/>
      <c r="L30" s="154"/>
    </row>
    <row r="31" spans="1:12" ht="12.75" customHeight="1" hidden="1">
      <c r="A31" s="97" t="s">
        <v>1030</v>
      </c>
      <c r="B31" s="98" t="s">
        <v>1031</v>
      </c>
      <c r="C31" s="101">
        <f t="shared" si="1"/>
        <v>0</v>
      </c>
      <c r="D31" s="87"/>
      <c r="E31" s="87"/>
      <c r="F31" s="87"/>
      <c r="G31" s="87"/>
      <c r="H31" s="87"/>
      <c r="I31" s="87"/>
      <c r="J31" s="87"/>
      <c r="L31" s="154"/>
    </row>
    <row r="32" spans="1:12" ht="12.75" customHeight="1" hidden="1">
      <c r="A32" s="97" t="s">
        <v>102</v>
      </c>
      <c r="B32" s="98" t="s">
        <v>1032</v>
      </c>
      <c r="C32" s="101">
        <f t="shared" si="1"/>
        <v>0</v>
      </c>
      <c r="D32" s="87"/>
      <c r="E32" s="87"/>
      <c r="F32" s="87"/>
      <c r="G32" s="87"/>
      <c r="H32" s="87"/>
      <c r="I32" s="87"/>
      <c r="J32" s="87"/>
      <c r="L32" s="154"/>
    </row>
    <row r="33" spans="1:12" ht="12.75" customHeight="1" hidden="1">
      <c r="A33" s="97" t="s">
        <v>102</v>
      </c>
      <c r="B33" s="98" t="s">
        <v>1033</v>
      </c>
      <c r="C33" s="101">
        <f t="shared" si="1"/>
        <v>0</v>
      </c>
      <c r="D33" s="110">
        <f aca="true" t="shared" si="2" ref="D33:J33">SUM(D8:D32)</f>
        <v>0</v>
      </c>
      <c r="E33" s="110">
        <f t="shared" si="2"/>
        <v>0</v>
      </c>
      <c r="F33" s="110">
        <f t="shared" si="2"/>
        <v>0</v>
      </c>
      <c r="G33" s="110">
        <f t="shared" si="2"/>
        <v>0</v>
      </c>
      <c r="H33" s="110">
        <f t="shared" si="2"/>
        <v>0</v>
      </c>
      <c r="I33" s="110">
        <f t="shared" si="2"/>
        <v>0</v>
      </c>
      <c r="J33" s="110">
        <f t="shared" si="2"/>
        <v>0</v>
      </c>
      <c r="L33" s="154"/>
    </row>
    <row r="34" spans="1:12" ht="12.75" customHeight="1" hidden="1">
      <c r="A34" s="106" t="s">
        <v>102</v>
      </c>
      <c r="B34" s="107" t="s">
        <v>1034</v>
      </c>
      <c r="C34" s="101"/>
      <c r="D34" s="87"/>
      <c r="E34" s="87"/>
      <c r="F34" s="87"/>
      <c r="G34" s="87"/>
      <c r="H34" s="87"/>
      <c r="I34" s="87"/>
      <c r="J34" s="87"/>
      <c r="L34" s="154"/>
    </row>
    <row r="35" spans="1:12" ht="12.75" customHeight="1" hidden="1">
      <c r="A35" s="97" t="s">
        <v>1035</v>
      </c>
      <c r="B35" s="98" t="s">
        <v>1036</v>
      </c>
      <c r="C35" s="101">
        <f aca="true" t="shared" si="3" ref="C35:C68">D35+E35+F35</f>
        <v>0</v>
      </c>
      <c r="D35" s="87"/>
      <c r="E35" s="87"/>
      <c r="F35" s="87"/>
      <c r="G35" s="87"/>
      <c r="H35" s="87"/>
      <c r="I35" s="87"/>
      <c r="J35" s="87"/>
      <c r="L35" s="154"/>
    </row>
    <row r="36" spans="1:12" ht="12.75" customHeight="1" hidden="1">
      <c r="A36" s="97" t="s">
        <v>1037</v>
      </c>
      <c r="B36" s="98" t="s">
        <v>1038</v>
      </c>
      <c r="C36" s="101">
        <f t="shared" si="3"/>
        <v>0</v>
      </c>
      <c r="D36" s="87"/>
      <c r="E36" s="87"/>
      <c r="F36" s="87"/>
      <c r="G36" s="87"/>
      <c r="H36" s="87"/>
      <c r="I36" s="87"/>
      <c r="J36" s="87"/>
      <c r="L36" s="154"/>
    </row>
    <row r="37" spans="1:12" ht="12.75" customHeight="1" hidden="1">
      <c r="A37" s="97" t="s">
        <v>1039</v>
      </c>
      <c r="B37" s="98" t="s">
        <v>1040</v>
      </c>
      <c r="C37" s="101">
        <f t="shared" si="3"/>
        <v>0</v>
      </c>
      <c r="D37" s="87"/>
      <c r="E37" s="87"/>
      <c r="F37" s="87"/>
      <c r="G37" s="87"/>
      <c r="H37" s="87"/>
      <c r="I37" s="87"/>
      <c r="J37" s="87"/>
      <c r="L37" s="154"/>
    </row>
    <row r="38" spans="1:12" ht="12.75" customHeight="1" hidden="1">
      <c r="A38" s="97" t="s">
        <v>1041</v>
      </c>
      <c r="B38" s="98" t="s">
        <v>1042</v>
      </c>
      <c r="C38" s="101">
        <f t="shared" si="3"/>
        <v>0</v>
      </c>
      <c r="D38" s="87"/>
      <c r="E38" s="87"/>
      <c r="F38" s="87"/>
      <c r="G38" s="87"/>
      <c r="H38" s="87"/>
      <c r="I38" s="87"/>
      <c r="J38" s="87"/>
      <c r="L38" s="154"/>
    </row>
    <row r="39" spans="1:12" ht="12.75" customHeight="1" hidden="1">
      <c r="A39" s="97" t="s">
        <v>1043</v>
      </c>
      <c r="B39" s="98" t="s">
        <v>1044</v>
      </c>
      <c r="C39" s="101">
        <f t="shared" si="3"/>
        <v>0</v>
      </c>
      <c r="D39" s="87"/>
      <c r="E39" s="87"/>
      <c r="F39" s="87"/>
      <c r="G39" s="87"/>
      <c r="H39" s="87"/>
      <c r="I39" s="87"/>
      <c r="J39" s="87"/>
      <c r="L39" s="154"/>
    </row>
    <row r="40" spans="1:12" ht="12.75" customHeight="1" hidden="1">
      <c r="A40" s="97" t="s">
        <v>102</v>
      </c>
      <c r="B40" s="98" t="s">
        <v>1045</v>
      </c>
      <c r="C40" s="101">
        <f t="shared" si="3"/>
        <v>0</v>
      </c>
      <c r="D40" s="87"/>
      <c r="E40" s="87"/>
      <c r="F40" s="87"/>
      <c r="G40" s="87"/>
      <c r="H40" s="87"/>
      <c r="I40" s="87"/>
      <c r="J40" s="87"/>
      <c r="L40" s="154"/>
    </row>
    <row r="41" spans="1:12" ht="12.75" customHeight="1" hidden="1">
      <c r="A41" s="97" t="s">
        <v>1046</v>
      </c>
      <c r="B41" s="98" t="s">
        <v>1047</v>
      </c>
      <c r="C41" s="101">
        <f t="shared" si="3"/>
        <v>0</v>
      </c>
      <c r="D41" s="87"/>
      <c r="E41" s="87"/>
      <c r="F41" s="87"/>
      <c r="G41" s="87"/>
      <c r="H41" s="87"/>
      <c r="I41" s="87"/>
      <c r="J41" s="87"/>
      <c r="L41" s="154"/>
    </row>
    <row r="42" spans="1:12" ht="12.75" customHeight="1" hidden="1">
      <c r="A42" s="97" t="s">
        <v>1048</v>
      </c>
      <c r="B42" s="98" t="s">
        <v>1049</v>
      </c>
      <c r="C42" s="101">
        <f t="shared" si="3"/>
        <v>0</v>
      </c>
      <c r="D42" s="87"/>
      <c r="E42" s="87"/>
      <c r="F42" s="87"/>
      <c r="G42" s="87"/>
      <c r="H42" s="87"/>
      <c r="I42" s="87"/>
      <c r="J42" s="87"/>
      <c r="L42" s="154"/>
    </row>
    <row r="43" spans="1:12" ht="12.75" customHeight="1" hidden="1">
      <c r="A43" s="97" t="s">
        <v>1050</v>
      </c>
      <c r="B43" s="98" t="s">
        <v>1051</v>
      </c>
      <c r="C43" s="101">
        <f t="shared" si="3"/>
        <v>0</v>
      </c>
      <c r="D43" s="87"/>
      <c r="E43" s="87"/>
      <c r="F43" s="87"/>
      <c r="G43" s="87"/>
      <c r="H43" s="87"/>
      <c r="I43" s="87"/>
      <c r="J43" s="87"/>
      <c r="L43" s="154"/>
    </row>
    <row r="44" spans="1:12" ht="12.75" customHeight="1" hidden="1">
      <c r="A44" s="97" t="s">
        <v>1052</v>
      </c>
      <c r="B44" s="98" t="s">
        <v>1053</v>
      </c>
      <c r="C44" s="101">
        <f t="shared" si="3"/>
        <v>0</v>
      </c>
      <c r="D44" s="87"/>
      <c r="E44" s="87"/>
      <c r="F44" s="87"/>
      <c r="G44" s="87"/>
      <c r="H44" s="87"/>
      <c r="I44" s="87"/>
      <c r="J44" s="87"/>
      <c r="L44" s="154"/>
    </row>
    <row r="45" spans="1:12" ht="12.75" customHeight="1" hidden="1">
      <c r="A45" s="97" t="s">
        <v>1054</v>
      </c>
      <c r="B45" s="98" t="s">
        <v>1055</v>
      </c>
      <c r="C45" s="101">
        <f t="shared" si="3"/>
        <v>0</v>
      </c>
      <c r="D45" s="87"/>
      <c r="E45" s="87"/>
      <c r="F45" s="87"/>
      <c r="G45" s="87"/>
      <c r="H45" s="87"/>
      <c r="I45" s="87"/>
      <c r="J45" s="87"/>
      <c r="L45" s="154"/>
    </row>
    <row r="46" spans="1:12" ht="12.75" customHeight="1" hidden="1">
      <c r="A46" s="97" t="s">
        <v>102</v>
      </c>
      <c r="B46" s="98" t="s">
        <v>1056</v>
      </c>
      <c r="C46" s="101">
        <f t="shared" si="3"/>
        <v>0</v>
      </c>
      <c r="D46" s="87"/>
      <c r="E46" s="87"/>
      <c r="F46" s="87"/>
      <c r="G46" s="87"/>
      <c r="H46" s="87"/>
      <c r="I46" s="87"/>
      <c r="J46" s="87"/>
      <c r="L46" s="154"/>
    </row>
    <row r="47" spans="1:12" ht="12.75" customHeight="1" hidden="1">
      <c r="A47" s="97" t="s">
        <v>1057</v>
      </c>
      <c r="B47" s="98" t="s">
        <v>1058</v>
      </c>
      <c r="C47" s="101">
        <f t="shared" si="3"/>
        <v>0</v>
      </c>
      <c r="D47" s="87"/>
      <c r="E47" s="87"/>
      <c r="F47" s="87"/>
      <c r="G47" s="87"/>
      <c r="H47" s="87"/>
      <c r="I47" s="87"/>
      <c r="J47" s="87"/>
      <c r="L47" s="154"/>
    </row>
    <row r="48" spans="1:12" ht="12.75" customHeight="1" hidden="1">
      <c r="A48" s="97" t="s">
        <v>594</v>
      </c>
      <c r="B48" s="98" t="s">
        <v>1059</v>
      </c>
      <c r="C48" s="101">
        <f t="shared" si="3"/>
        <v>0</v>
      </c>
      <c r="D48" s="87"/>
      <c r="E48" s="87"/>
      <c r="F48" s="87"/>
      <c r="G48" s="87"/>
      <c r="H48" s="87"/>
      <c r="I48" s="87"/>
      <c r="J48" s="87"/>
      <c r="L48" s="154"/>
    </row>
    <row r="49" spans="1:12" ht="12.75" customHeight="1" hidden="1">
      <c r="A49" s="97" t="s">
        <v>1060</v>
      </c>
      <c r="B49" s="98" t="s">
        <v>1061</v>
      </c>
      <c r="C49" s="101">
        <f t="shared" si="3"/>
        <v>0</v>
      </c>
      <c r="D49" s="87"/>
      <c r="E49" s="87"/>
      <c r="F49" s="87"/>
      <c r="G49" s="87"/>
      <c r="H49" s="87"/>
      <c r="I49" s="87"/>
      <c r="J49" s="87"/>
      <c r="L49" s="154"/>
    </row>
    <row r="50" spans="1:12" ht="12.75" customHeight="1" hidden="1">
      <c r="A50" s="97" t="s">
        <v>1062</v>
      </c>
      <c r="B50" s="98" t="s">
        <v>1063</v>
      </c>
      <c r="C50" s="101">
        <f t="shared" si="3"/>
        <v>0</v>
      </c>
      <c r="D50" s="87"/>
      <c r="E50" s="87"/>
      <c r="F50" s="87"/>
      <c r="G50" s="87"/>
      <c r="H50" s="87"/>
      <c r="I50" s="87"/>
      <c r="J50" s="87"/>
      <c r="L50" s="154"/>
    </row>
    <row r="51" spans="1:12" ht="12.75" customHeight="1" hidden="1">
      <c r="A51" s="97" t="s">
        <v>597</v>
      </c>
      <c r="B51" s="98" t="s">
        <v>1064</v>
      </c>
      <c r="C51" s="101">
        <f t="shared" si="3"/>
        <v>0</v>
      </c>
      <c r="D51" s="87"/>
      <c r="E51" s="87"/>
      <c r="F51" s="87"/>
      <c r="G51" s="87"/>
      <c r="H51" s="87"/>
      <c r="I51" s="87"/>
      <c r="J51" s="87"/>
      <c r="L51" s="154"/>
    </row>
    <row r="52" spans="1:12" ht="12.75" customHeight="1" hidden="1">
      <c r="A52" s="97" t="s">
        <v>598</v>
      </c>
      <c r="B52" s="98" t="s">
        <v>1065</v>
      </c>
      <c r="C52" s="101">
        <f t="shared" si="3"/>
        <v>0</v>
      </c>
      <c r="D52" s="87"/>
      <c r="E52" s="87"/>
      <c r="F52" s="87"/>
      <c r="G52" s="87"/>
      <c r="H52" s="87"/>
      <c r="I52" s="87"/>
      <c r="J52" s="87"/>
      <c r="L52" s="154"/>
    </row>
    <row r="53" spans="1:12" ht="12.75" customHeight="1" hidden="1">
      <c r="A53" s="97" t="s">
        <v>599</v>
      </c>
      <c r="B53" s="98" t="s">
        <v>1066</v>
      </c>
      <c r="C53" s="101">
        <f t="shared" si="3"/>
        <v>0</v>
      </c>
      <c r="D53" s="87"/>
      <c r="E53" s="87"/>
      <c r="F53" s="87"/>
      <c r="G53" s="87"/>
      <c r="H53" s="87"/>
      <c r="I53" s="87"/>
      <c r="J53" s="87"/>
      <c r="L53" s="154"/>
    </row>
    <row r="54" spans="1:12" ht="12.75" customHeight="1" hidden="1">
      <c r="A54" s="97" t="s">
        <v>600</v>
      </c>
      <c r="B54" s="98" t="s">
        <v>1067</v>
      </c>
      <c r="C54" s="101">
        <f t="shared" si="3"/>
        <v>0</v>
      </c>
      <c r="D54" s="87"/>
      <c r="E54" s="87"/>
      <c r="F54" s="87"/>
      <c r="G54" s="87"/>
      <c r="H54" s="87"/>
      <c r="I54" s="87"/>
      <c r="J54" s="87"/>
      <c r="L54" s="154"/>
    </row>
    <row r="55" spans="1:12" ht="12.75" customHeight="1" hidden="1">
      <c r="A55" s="97" t="s">
        <v>102</v>
      </c>
      <c r="B55" s="98" t="s">
        <v>1068</v>
      </c>
      <c r="C55" s="101">
        <f t="shared" si="3"/>
        <v>0</v>
      </c>
      <c r="D55" s="87"/>
      <c r="E55" s="87"/>
      <c r="F55" s="87"/>
      <c r="G55" s="87"/>
      <c r="H55" s="87"/>
      <c r="I55" s="87"/>
      <c r="J55" s="87"/>
      <c r="L55" s="154"/>
    </row>
    <row r="56" spans="1:12" ht="12.75" customHeight="1" hidden="1">
      <c r="A56" s="97" t="s">
        <v>601</v>
      </c>
      <c r="B56" s="98" t="s">
        <v>1069</v>
      </c>
      <c r="C56" s="101">
        <f t="shared" si="3"/>
        <v>0</v>
      </c>
      <c r="D56" s="87"/>
      <c r="E56" s="87"/>
      <c r="F56" s="87"/>
      <c r="G56" s="87"/>
      <c r="H56" s="87"/>
      <c r="I56" s="87"/>
      <c r="J56" s="87"/>
      <c r="L56" s="154"/>
    </row>
    <row r="57" spans="1:12" ht="12.75" customHeight="1" hidden="1">
      <c r="A57" s="97" t="s">
        <v>602</v>
      </c>
      <c r="B57" s="98" t="s">
        <v>1070</v>
      </c>
      <c r="C57" s="101">
        <f t="shared" si="3"/>
        <v>0</v>
      </c>
      <c r="D57" s="87"/>
      <c r="E57" s="87"/>
      <c r="F57" s="87"/>
      <c r="G57" s="87"/>
      <c r="H57" s="87"/>
      <c r="I57" s="87"/>
      <c r="J57" s="87"/>
      <c r="L57" s="154"/>
    </row>
    <row r="58" spans="1:12" ht="12.75" customHeight="1" hidden="1">
      <c r="A58" s="97" t="s">
        <v>1071</v>
      </c>
      <c r="B58" s="98" t="s">
        <v>1072</v>
      </c>
      <c r="C58" s="101">
        <f t="shared" si="3"/>
        <v>0</v>
      </c>
      <c r="D58" s="87"/>
      <c r="E58" s="87"/>
      <c r="F58" s="87"/>
      <c r="G58" s="87"/>
      <c r="H58" s="87"/>
      <c r="I58" s="87"/>
      <c r="J58" s="87"/>
      <c r="L58" s="154"/>
    </row>
    <row r="59" spans="1:12" ht="12.75" customHeight="1" hidden="1">
      <c r="A59" s="97" t="s">
        <v>1073</v>
      </c>
      <c r="B59" s="98" t="s">
        <v>1074</v>
      </c>
      <c r="C59" s="101">
        <f t="shared" si="3"/>
        <v>0</v>
      </c>
      <c r="D59" s="87"/>
      <c r="E59" s="87"/>
      <c r="F59" s="87"/>
      <c r="G59" s="87"/>
      <c r="H59" s="87"/>
      <c r="I59" s="87"/>
      <c r="J59" s="87"/>
      <c r="L59" s="154"/>
    </row>
    <row r="60" spans="1:12" ht="12.75" customHeight="1" hidden="1">
      <c r="A60" s="97" t="s">
        <v>1075</v>
      </c>
      <c r="B60" s="98" t="s">
        <v>1076</v>
      </c>
      <c r="C60" s="101">
        <f t="shared" si="3"/>
        <v>0</v>
      </c>
      <c r="D60" s="87"/>
      <c r="E60" s="87"/>
      <c r="F60" s="87"/>
      <c r="G60" s="87"/>
      <c r="H60" s="87"/>
      <c r="I60" s="87"/>
      <c r="J60" s="87"/>
      <c r="L60" s="154"/>
    </row>
    <row r="61" spans="1:12" ht="12.75" customHeight="1" hidden="1">
      <c r="A61" s="97" t="s">
        <v>1077</v>
      </c>
      <c r="B61" s="98" t="s">
        <v>1078</v>
      </c>
      <c r="C61" s="101">
        <f t="shared" si="3"/>
        <v>0</v>
      </c>
      <c r="D61" s="87"/>
      <c r="E61" s="87"/>
      <c r="F61" s="87"/>
      <c r="G61" s="87"/>
      <c r="H61" s="87"/>
      <c r="I61" s="87"/>
      <c r="J61" s="87"/>
      <c r="L61" s="154"/>
    </row>
    <row r="62" spans="1:12" ht="12.75" customHeight="1" hidden="1">
      <c r="A62" s="97" t="s">
        <v>608</v>
      </c>
      <c r="B62" s="98" t="s">
        <v>1079</v>
      </c>
      <c r="C62" s="101">
        <f t="shared" si="3"/>
        <v>0</v>
      </c>
      <c r="D62" s="87"/>
      <c r="E62" s="87"/>
      <c r="F62" s="87"/>
      <c r="G62" s="87"/>
      <c r="H62" s="87"/>
      <c r="I62" s="87"/>
      <c r="J62" s="87"/>
      <c r="L62" s="154"/>
    </row>
    <row r="63" spans="1:12" ht="12.75" customHeight="1" hidden="1">
      <c r="A63" s="97" t="s">
        <v>1080</v>
      </c>
      <c r="B63" s="98" t="s">
        <v>1081</v>
      </c>
      <c r="C63" s="101">
        <f t="shared" si="3"/>
        <v>0</v>
      </c>
      <c r="D63" s="87"/>
      <c r="E63" s="87"/>
      <c r="F63" s="87"/>
      <c r="G63" s="87"/>
      <c r="H63" s="87"/>
      <c r="I63" s="87"/>
      <c r="J63" s="87"/>
      <c r="L63" s="154"/>
    </row>
    <row r="64" spans="1:12" ht="12.75" customHeight="1" hidden="1">
      <c r="A64" s="97" t="s">
        <v>1082</v>
      </c>
      <c r="B64" s="98" t="s">
        <v>1083</v>
      </c>
      <c r="C64" s="101">
        <f t="shared" si="3"/>
        <v>0</v>
      </c>
      <c r="D64" s="87"/>
      <c r="E64" s="87"/>
      <c r="F64" s="87"/>
      <c r="G64" s="87"/>
      <c r="H64" s="87"/>
      <c r="I64" s="87"/>
      <c r="J64" s="87"/>
      <c r="L64" s="154"/>
    </row>
    <row r="65" spans="1:12" ht="12.75" customHeight="1" hidden="1">
      <c r="A65" s="97" t="s">
        <v>1084</v>
      </c>
      <c r="B65" s="98" t="s">
        <v>1085</v>
      </c>
      <c r="C65" s="101">
        <f t="shared" si="3"/>
        <v>0</v>
      </c>
      <c r="D65" s="87"/>
      <c r="E65" s="87"/>
      <c r="F65" s="87"/>
      <c r="G65" s="87"/>
      <c r="H65" s="87"/>
      <c r="I65" s="87"/>
      <c r="J65" s="87"/>
      <c r="L65" s="154"/>
    </row>
    <row r="66" spans="1:12" ht="12.75" customHeight="1" hidden="1">
      <c r="A66" s="97" t="s">
        <v>584</v>
      </c>
      <c r="B66" s="98" t="s">
        <v>1086</v>
      </c>
      <c r="C66" s="101">
        <f t="shared" si="3"/>
        <v>0</v>
      </c>
      <c r="D66" s="87"/>
      <c r="E66" s="87"/>
      <c r="F66" s="87"/>
      <c r="G66" s="87"/>
      <c r="H66" s="87"/>
      <c r="I66" s="87"/>
      <c r="J66" s="87"/>
      <c r="L66" s="154"/>
    </row>
    <row r="67" spans="1:12" ht="12.75" customHeight="1" hidden="1">
      <c r="A67" s="97" t="s">
        <v>102</v>
      </c>
      <c r="B67" s="98" t="s">
        <v>1032</v>
      </c>
      <c r="C67" s="101">
        <f t="shared" si="3"/>
        <v>0</v>
      </c>
      <c r="D67" s="87"/>
      <c r="E67" s="87"/>
      <c r="F67" s="87"/>
      <c r="G67" s="87"/>
      <c r="H67" s="87"/>
      <c r="I67" s="87"/>
      <c r="J67" s="87"/>
      <c r="L67" s="154"/>
    </row>
    <row r="68" spans="1:12" ht="12.75" customHeight="1" hidden="1">
      <c r="A68" s="97" t="s">
        <v>102</v>
      </c>
      <c r="B68" s="98" t="s">
        <v>1033</v>
      </c>
      <c r="C68" s="101">
        <f t="shared" si="3"/>
        <v>0</v>
      </c>
      <c r="D68" s="110">
        <f aca="true" t="shared" si="4" ref="D68:J68">SUM(D35:D67)</f>
        <v>0</v>
      </c>
      <c r="E68" s="110">
        <f t="shared" si="4"/>
        <v>0</v>
      </c>
      <c r="F68" s="110">
        <f t="shared" si="4"/>
        <v>0</v>
      </c>
      <c r="G68" s="110">
        <f t="shared" si="4"/>
        <v>0</v>
      </c>
      <c r="H68" s="110">
        <f t="shared" si="4"/>
        <v>0</v>
      </c>
      <c r="I68" s="110">
        <f t="shared" si="4"/>
        <v>0</v>
      </c>
      <c r="J68" s="110">
        <f t="shared" si="4"/>
        <v>0</v>
      </c>
      <c r="L68" s="154"/>
    </row>
    <row r="69" spans="1:12" ht="12.75" customHeight="1" hidden="1">
      <c r="A69" s="106" t="s">
        <v>102</v>
      </c>
      <c r="B69" s="107" t="s">
        <v>1087</v>
      </c>
      <c r="C69" s="101"/>
      <c r="D69" s="87"/>
      <c r="E69" s="87"/>
      <c r="F69" s="87"/>
      <c r="G69" s="87"/>
      <c r="H69" s="87"/>
      <c r="I69" s="87"/>
      <c r="J69" s="87"/>
      <c r="L69" s="154"/>
    </row>
    <row r="70" spans="1:12" ht="12.75" customHeight="1" hidden="1">
      <c r="A70" s="97" t="s">
        <v>1088</v>
      </c>
      <c r="B70" s="98" t="s">
        <v>1089</v>
      </c>
      <c r="C70" s="101">
        <f aca="true" t="shared" si="5" ref="C70:C88">D70+E70+F70</f>
        <v>0</v>
      </c>
      <c r="D70" s="87"/>
      <c r="E70" s="87"/>
      <c r="F70" s="87"/>
      <c r="G70" s="87"/>
      <c r="H70" s="87"/>
      <c r="I70" s="87"/>
      <c r="J70" s="87"/>
      <c r="L70" s="154"/>
    </row>
    <row r="71" spans="1:12" ht="12.75" customHeight="1" hidden="1">
      <c r="A71" s="97" t="s">
        <v>1090</v>
      </c>
      <c r="B71" s="98" t="s">
        <v>1091</v>
      </c>
      <c r="C71" s="101">
        <f t="shared" si="5"/>
        <v>0</v>
      </c>
      <c r="D71" s="87"/>
      <c r="E71" s="87"/>
      <c r="F71" s="87"/>
      <c r="G71" s="87"/>
      <c r="H71" s="87"/>
      <c r="I71" s="87"/>
      <c r="J71" s="87"/>
      <c r="L71" s="154"/>
    </row>
    <row r="72" spans="1:12" ht="12.75" customHeight="1" hidden="1">
      <c r="A72" s="97" t="s">
        <v>1092</v>
      </c>
      <c r="B72" s="98" t="s">
        <v>1093</v>
      </c>
      <c r="C72" s="101">
        <f t="shared" si="5"/>
        <v>0</v>
      </c>
      <c r="D72" s="87"/>
      <c r="E72" s="87"/>
      <c r="F72" s="87"/>
      <c r="G72" s="87"/>
      <c r="H72" s="87"/>
      <c r="I72" s="87"/>
      <c r="J72" s="87"/>
      <c r="L72" s="154"/>
    </row>
    <row r="73" spans="1:12" ht="12.75" customHeight="1" hidden="1">
      <c r="A73" s="97" t="s">
        <v>1094</v>
      </c>
      <c r="B73" s="98" t="s">
        <v>1095</v>
      </c>
      <c r="C73" s="101">
        <f t="shared" si="5"/>
        <v>0</v>
      </c>
      <c r="D73" s="87"/>
      <c r="E73" s="87"/>
      <c r="F73" s="87"/>
      <c r="G73" s="87"/>
      <c r="H73" s="87"/>
      <c r="I73" s="87"/>
      <c r="J73" s="87"/>
      <c r="L73" s="154"/>
    </row>
    <row r="74" spans="1:12" ht="12.75" customHeight="1" hidden="1">
      <c r="A74" s="97" t="s">
        <v>1096</v>
      </c>
      <c r="B74" s="98" t="s">
        <v>1097</v>
      </c>
      <c r="C74" s="101">
        <f t="shared" si="5"/>
        <v>0</v>
      </c>
      <c r="D74" s="87"/>
      <c r="E74" s="87"/>
      <c r="F74" s="87"/>
      <c r="G74" s="87"/>
      <c r="H74" s="87"/>
      <c r="I74" s="87"/>
      <c r="J74" s="87"/>
      <c r="L74" s="154"/>
    </row>
    <row r="75" spans="1:12" ht="12.75" customHeight="1" hidden="1">
      <c r="A75" s="97" t="s">
        <v>1098</v>
      </c>
      <c r="B75" s="98" t="s">
        <v>1099</v>
      </c>
      <c r="C75" s="101">
        <f t="shared" si="5"/>
        <v>0</v>
      </c>
      <c r="D75" s="87"/>
      <c r="E75" s="87"/>
      <c r="F75" s="87"/>
      <c r="G75" s="87"/>
      <c r="H75" s="87"/>
      <c r="I75" s="87"/>
      <c r="J75" s="87"/>
      <c r="L75" s="154"/>
    </row>
    <row r="76" spans="1:12" ht="12.75" customHeight="1" hidden="1">
      <c r="A76" s="97" t="s">
        <v>1100</v>
      </c>
      <c r="B76" s="98" t="s">
        <v>1101</v>
      </c>
      <c r="C76" s="101">
        <f t="shared" si="5"/>
        <v>0</v>
      </c>
      <c r="D76" s="87"/>
      <c r="E76" s="87"/>
      <c r="F76" s="87"/>
      <c r="G76" s="87"/>
      <c r="H76" s="87"/>
      <c r="I76" s="87"/>
      <c r="J76" s="87"/>
      <c r="L76" s="154"/>
    </row>
    <row r="77" spans="1:12" ht="12.75" customHeight="1" hidden="1">
      <c r="A77" s="97" t="s">
        <v>1102</v>
      </c>
      <c r="B77" s="98" t="s">
        <v>1103</v>
      </c>
      <c r="C77" s="101">
        <f t="shared" si="5"/>
        <v>0</v>
      </c>
      <c r="D77" s="87"/>
      <c r="E77" s="87"/>
      <c r="F77" s="87"/>
      <c r="G77" s="87"/>
      <c r="H77" s="87"/>
      <c r="I77" s="87"/>
      <c r="J77" s="87"/>
      <c r="L77" s="154"/>
    </row>
    <row r="78" spans="1:12" ht="12.75" customHeight="1" hidden="1">
      <c r="A78" s="97" t="s">
        <v>1104</v>
      </c>
      <c r="B78" s="98" t="s">
        <v>1105</v>
      </c>
      <c r="C78" s="101">
        <f t="shared" si="5"/>
        <v>0</v>
      </c>
      <c r="D78" s="87"/>
      <c r="E78" s="87"/>
      <c r="F78" s="87"/>
      <c r="G78" s="87"/>
      <c r="H78" s="87"/>
      <c r="I78" s="87"/>
      <c r="J78" s="87"/>
      <c r="L78" s="154"/>
    </row>
    <row r="79" spans="1:12" ht="12.75" customHeight="1" hidden="1">
      <c r="A79" s="97" t="s">
        <v>1106</v>
      </c>
      <c r="B79" s="98" t="s">
        <v>1107</v>
      </c>
      <c r="C79" s="101">
        <f t="shared" si="5"/>
        <v>0</v>
      </c>
      <c r="D79" s="87"/>
      <c r="E79" s="87"/>
      <c r="F79" s="87"/>
      <c r="G79" s="87"/>
      <c r="H79" s="87"/>
      <c r="I79" s="87"/>
      <c r="J79" s="87"/>
      <c r="L79" s="154"/>
    </row>
    <row r="80" spans="1:12" ht="12.75" customHeight="1" hidden="1">
      <c r="A80" s="97" t="s">
        <v>1108</v>
      </c>
      <c r="B80" s="98" t="s">
        <v>1109</v>
      </c>
      <c r="C80" s="101">
        <f t="shared" si="5"/>
        <v>0</v>
      </c>
      <c r="D80" s="87"/>
      <c r="E80" s="87"/>
      <c r="F80" s="87"/>
      <c r="G80" s="87"/>
      <c r="H80" s="87"/>
      <c r="I80" s="87"/>
      <c r="J80" s="87"/>
      <c r="L80" s="154"/>
    </row>
    <row r="81" spans="1:12" ht="12.75" customHeight="1" hidden="1">
      <c r="A81" s="97" t="s">
        <v>1110</v>
      </c>
      <c r="B81" s="98" t="s">
        <v>1111</v>
      </c>
      <c r="C81" s="101">
        <f t="shared" si="5"/>
        <v>0</v>
      </c>
      <c r="D81" s="87"/>
      <c r="E81" s="87"/>
      <c r="F81" s="87"/>
      <c r="G81" s="87"/>
      <c r="H81" s="87"/>
      <c r="I81" s="87"/>
      <c r="J81" s="87"/>
      <c r="L81" s="154"/>
    </row>
    <row r="82" spans="1:12" ht="12.75" customHeight="1" hidden="1">
      <c r="A82" s="97" t="s">
        <v>630</v>
      </c>
      <c r="B82" s="98" t="s">
        <v>1112</v>
      </c>
      <c r="C82" s="101">
        <f t="shared" si="5"/>
        <v>0</v>
      </c>
      <c r="D82" s="87"/>
      <c r="E82" s="87"/>
      <c r="F82" s="87"/>
      <c r="G82" s="87"/>
      <c r="H82" s="87"/>
      <c r="I82" s="87"/>
      <c r="J82" s="87"/>
      <c r="L82" s="154"/>
    </row>
    <row r="83" spans="1:12" ht="12.75" customHeight="1" hidden="1">
      <c r="A83" s="97" t="s">
        <v>1113</v>
      </c>
      <c r="B83" s="98" t="s">
        <v>1114</v>
      </c>
      <c r="C83" s="101">
        <f t="shared" si="5"/>
        <v>0</v>
      </c>
      <c r="D83" s="87"/>
      <c r="E83" s="87"/>
      <c r="F83" s="87"/>
      <c r="G83" s="87"/>
      <c r="H83" s="87"/>
      <c r="I83" s="87"/>
      <c r="J83" s="87"/>
      <c r="L83" s="154"/>
    </row>
    <row r="84" spans="1:12" ht="12.75" customHeight="1" hidden="1">
      <c r="A84" s="97" t="s">
        <v>1115</v>
      </c>
      <c r="B84" s="98" t="s">
        <v>1116</v>
      </c>
      <c r="C84" s="101">
        <f t="shared" si="5"/>
        <v>0</v>
      </c>
      <c r="D84" s="87"/>
      <c r="E84" s="87"/>
      <c r="F84" s="87"/>
      <c r="G84" s="87"/>
      <c r="H84" s="87"/>
      <c r="I84" s="87"/>
      <c r="J84" s="87"/>
      <c r="L84" s="154"/>
    </row>
    <row r="85" spans="1:12" ht="12.75" customHeight="1" hidden="1">
      <c r="A85" s="97" t="s">
        <v>1117</v>
      </c>
      <c r="B85" s="98" t="s">
        <v>1118</v>
      </c>
      <c r="C85" s="101">
        <f t="shared" si="5"/>
        <v>0</v>
      </c>
      <c r="D85" s="87"/>
      <c r="E85" s="87"/>
      <c r="F85" s="87"/>
      <c r="G85" s="87"/>
      <c r="H85" s="87"/>
      <c r="I85" s="87"/>
      <c r="J85" s="87"/>
      <c r="L85" s="154"/>
    </row>
    <row r="86" spans="1:12" ht="12.75" customHeight="1" hidden="1">
      <c r="A86" s="97" t="s">
        <v>1119</v>
      </c>
      <c r="B86" s="98" t="s">
        <v>1120</v>
      </c>
      <c r="C86" s="101">
        <f t="shared" si="5"/>
        <v>0</v>
      </c>
      <c r="D86" s="87"/>
      <c r="E86" s="87"/>
      <c r="F86" s="87"/>
      <c r="G86" s="87"/>
      <c r="H86" s="87"/>
      <c r="I86" s="87"/>
      <c r="J86" s="87"/>
      <c r="L86" s="154"/>
    </row>
    <row r="87" spans="1:12" ht="12.75" customHeight="1" hidden="1">
      <c r="A87" s="97" t="s">
        <v>102</v>
      </c>
      <c r="B87" s="98" t="s">
        <v>1032</v>
      </c>
      <c r="C87" s="101">
        <f t="shared" si="5"/>
        <v>0</v>
      </c>
      <c r="D87" s="87"/>
      <c r="E87" s="87"/>
      <c r="F87" s="87"/>
      <c r="G87" s="87"/>
      <c r="H87" s="87"/>
      <c r="I87" s="87"/>
      <c r="J87" s="87"/>
      <c r="L87" s="154"/>
    </row>
    <row r="88" spans="1:12" ht="12.75" customHeight="1" hidden="1">
      <c r="A88" s="97" t="s">
        <v>102</v>
      </c>
      <c r="B88" s="98" t="s">
        <v>1033</v>
      </c>
      <c r="C88" s="101">
        <f t="shared" si="5"/>
        <v>0</v>
      </c>
      <c r="D88" s="110">
        <f aca="true" t="shared" si="6" ref="D88:J88">SUM(D70:D87)</f>
        <v>0</v>
      </c>
      <c r="E88" s="110">
        <f t="shared" si="6"/>
        <v>0</v>
      </c>
      <c r="F88" s="110">
        <f t="shared" si="6"/>
        <v>0</v>
      </c>
      <c r="G88" s="110">
        <f t="shared" si="6"/>
        <v>0</v>
      </c>
      <c r="H88" s="110">
        <f t="shared" si="6"/>
        <v>0</v>
      </c>
      <c r="I88" s="110">
        <f t="shared" si="6"/>
        <v>0</v>
      </c>
      <c r="J88" s="110">
        <f t="shared" si="6"/>
        <v>0</v>
      </c>
      <c r="L88" s="154"/>
    </row>
    <row r="89" spans="1:12" ht="12.75" customHeight="1" hidden="1">
      <c r="A89" s="106" t="s">
        <v>102</v>
      </c>
      <c r="B89" s="107" t="s">
        <v>1121</v>
      </c>
      <c r="C89" s="101"/>
      <c r="D89" s="87"/>
      <c r="E89" s="87"/>
      <c r="F89" s="87"/>
      <c r="G89" s="87"/>
      <c r="H89" s="87"/>
      <c r="I89" s="87"/>
      <c r="J89" s="87"/>
      <c r="L89" s="154"/>
    </row>
    <row r="90" spans="1:12" ht="12.75" customHeight="1" hidden="1">
      <c r="A90" s="97" t="s">
        <v>1122</v>
      </c>
      <c r="B90" s="98" t="s">
        <v>1123</v>
      </c>
      <c r="C90" s="101">
        <f aca="true" t="shared" si="7" ref="C90:C137">D90+E90+F90</f>
        <v>0</v>
      </c>
      <c r="D90" s="87"/>
      <c r="E90" s="87"/>
      <c r="F90" s="87"/>
      <c r="G90" s="87"/>
      <c r="H90" s="87"/>
      <c r="I90" s="87"/>
      <c r="J90" s="87"/>
      <c r="L90" s="154"/>
    </row>
    <row r="91" spans="1:12" ht="12.75" customHeight="1" hidden="1">
      <c r="A91" s="97" t="s">
        <v>635</v>
      </c>
      <c r="B91" s="98" t="s">
        <v>1124</v>
      </c>
      <c r="C91" s="101">
        <f t="shared" si="7"/>
        <v>0</v>
      </c>
      <c r="D91" s="87"/>
      <c r="E91" s="87"/>
      <c r="F91" s="87"/>
      <c r="G91" s="87"/>
      <c r="H91" s="87"/>
      <c r="I91" s="87"/>
      <c r="J91" s="87"/>
      <c r="L91" s="154"/>
    </row>
    <row r="92" spans="1:12" ht="12.75" customHeight="1" hidden="1">
      <c r="A92" s="97" t="s">
        <v>668</v>
      </c>
      <c r="B92" s="98" t="s">
        <v>1125</v>
      </c>
      <c r="C92" s="101">
        <f t="shared" si="7"/>
        <v>0</v>
      </c>
      <c r="D92" s="87"/>
      <c r="E92" s="87"/>
      <c r="F92" s="87"/>
      <c r="G92" s="87"/>
      <c r="H92" s="87"/>
      <c r="I92" s="87"/>
      <c r="J92" s="87"/>
      <c r="L92" s="154"/>
    </row>
    <row r="93" spans="1:12" ht="12.75" customHeight="1" hidden="1">
      <c r="A93" s="97" t="s">
        <v>1126</v>
      </c>
      <c r="B93" s="98" t="s">
        <v>1127</v>
      </c>
      <c r="C93" s="101">
        <f t="shared" si="7"/>
        <v>0</v>
      </c>
      <c r="D93" s="87"/>
      <c r="E93" s="87"/>
      <c r="F93" s="87"/>
      <c r="G93" s="87"/>
      <c r="H93" s="87"/>
      <c r="I93" s="87"/>
      <c r="J93" s="87"/>
      <c r="L93" s="154"/>
    </row>
    <row r="94" spans="1:12" ht="12.75" customHeight="1" hidden="1">
      <c r="A94" s="97" t="s">
        <v>1128</v>
      </c>
      <c r="B94" s="98" t="s">
        <v>1129</v>
      </c>
      <c r="C94" s="101">
        <f t="shared" si="7"/>
        <v>0</v>
      </c>
      <c r="D94" s="87"/>
      <c r="E94" s="87"/>
      <c r="F94" s="87"/>
      <c r="G94" s="87"/>
      <c r="H94" s="87"/>
      <c r="I94" s="87"/>
      <c r="J94" s="87"/>
      <c r="L94" s="154"/>
    </row>
    <row r="95" spans="1:12" ht="12.75" customHeight="1" hidden="1">
      <c r="A95" s="97" t="s">
        <v>637</v>
      </c>
      <c r="B95" s="98" t="s">
        <v>1130</v>
      </c>
      <c r="C95" s="101">
        <f t="shared" si="7"/>
        <v>0</v>
      </c>
      <c r="D95" s="87"/>
      <c r="E95" s="87"/>
      <c r="F95" s="87"/>
      <c r="G95" s="87"/>
      <c r="H95" s="87"/>
      <c r="I95" s="87"/>
      <c r="J95" s="87"/>
      <c r="L95" s="154"/>
    </row>
    <row r="96" spans="1:12" ht="12.75" customHeight="1" hidden="1">
      <c r="A96" s="97" t="s">
        <v>638</v>
      </c>
      <c r="B96" s="98" t="s">
        <v>1131</v>
      </c>
      <c r="C96" s="101">
        <f t="shared" si="7"/>
        <v>0</v>
      </c>
      <c r="D96" s="87"/>
      <c r="E96" s="87"/>
      <c r="F96" s="87"/>
      <c r="G96" s="87"/>
      <c r="H96" s="87"/>
      <c r="I96" s="87"/>
      <c r="J96" s="87"/>
      <c r="L96" s="154"/>
    </row>
    <row r="97" spans="1:12" ht="12.75" customHeight="1" hidden="1">
      <c r="A97" s="97" t="s">
        <v>683</v>
      </c>
      <c r="B97" s="98" t="s">
        <v>1132</v>
      </c>
      <c r="C97" s="101">
        <f t="shared" si="7"/>
        <v>0</v>
      </c>
      <c r="D97" s="87"/>
      <c r="E97" s="87"/>
      <c r="F97" s="87"/>
      <c r="G97" s="87"/>
      <c r="H97" s="87"/>
      <c r="I97" s="87"/>
      <c r="J97" s="87"/>
      <c r="L97" s="154"/>
    </row>
    <row r="98" spans="1:12" ht="12.75" customHeight="1" hidden="1">
      <c r="A98" s="97" t="s">
        <v>681</v>
      </c>
      <c r="B98" s="98" t="s">
        <v>1133</v>
      </c>
      <c r="C98" s="101">
        <f t="shared" si="7"/>
        <v>0</v>
      </c>
      <c r="D98" s="87"/>
      <c r="E98" s="87"/>
      <c r="F98" s="87"/>
      <c r="G98" s="87"/>
      <c r="H98" s="87"/>
      <c r="I98" s="87"/>
      <c r="J98" s="87"/>
      <c r="L98" s="154"/>
    </row>
    <row r="99" spans="1:12" ht="12.75" customHeight="1" hidden="1">
      <c r="A99" s="97" t="s">
        <v>639</v>
      </c>
      <c r="B99" s="98" t="s">
        <v>1134</v>
      </c>
      <c r="C99" s="101">
        <f t="shared" si="7"/>
        <v>0</v>
      </c>
      <c r="D99" s="87"/>
      <c r="E99" s="87"/>
      <c r="F99" s="87"/>
      <c r="G99" s="87"/>
      <c r="H99" s="87"/>
      <c r="I99" s="87"/>
      <c r="J99" s="87"/>
      <c r="L99" s="154"/>
    </row>
    <row r="100" spans="1:12" ht="12.75" customHeight="1" hidden="1">
      <c r="A100" s="97" t="s">
        <v>1135</v>
      </c>
      <c r="B100" s="98" t="s">
        <v>1136</v>
      </c>
      <c r="C100" s="101">
        <f t="shared" si="7"/>
        <v>0</v>
      </c>
      <c r="D100" s="87"/>
      <c r="E100" s="87"/>
      <c r="F100" s="87"/>
      <c r="G100" s="87"/>
      <c r="H100" s="87"/>
      <c r="I100" s="87"/>
      <c r="J100" s="87"/>
      <c r="L100" s="154"/>
    </row>
    <row r="101" spans="1:12" ht="12.75" customHeight="1" hidden="1">
      <c r="A101" s="97" t="s">
        <v>1137</v>
      </c>
      <c r="B101" s="98" t="s">
        <v>1138</v>
      </c>
      <c r="C101" s="101">
        <f t="shared" si="7"/>
        <v>0</v>
      </c>
      <c r="D101" s="87"/>
      <c r="E101" s="87"/>
      <c r="F101" s="87"/>
      <c r="G101" s="87"/>
      <c r="H101" s="87"/>
      <c r="I101" s="87"/>
      <c r="J101" s="87"/>
      <c r="L101" s="154"/>
    </row>
    <row r="102" spans="1:12" ht="12.75" customHeight="1" hidden="1">
      <c r="A102" s="97" t="s">
        <v>1139</v>
      </c>
      <c r="B102" s="98" t="s">
        <v>1140</v>
      </c>
      <c r="C102" s="101">
        <f t="shared" si="7"/>
        <v>0</v>
      </c>
      <c r="D102" s="87"/>
      <c r="E102" s="87"/>
      <c r="F102" s="87"/>
      <c r="G102" s="87"/>
      <c r="H102" s="87"/>
      <c r="I102" s="87"/>
      <c r="J102" s="87"/>
      <c r="L102" s="154"/>
    </row>
    <row r="103" spans="1:12" ht="12.75" customHeight="1" hidden="1">
      <c r="A103" s="97" t="s">
        <v>1141</v>
      </c>
      <c r="B103" s="98" t="s">
        <v>1142</v>
      </c>
      <c r="C103" s="101">
        <f t="shared" si="7"/>
        <v>0</v>
      </c>
      <c r="D103" s="87"/>
      <c r="E103" s="87"/>
      <c r="F103" s="87"/>
      <c r="G103" s="87"/>
      <c r="H103" s="87"/>
      <c r="I103" s="87"/>
      <c r="J103" s="87"/>
      <c r="L103" s="154"/>
    </row>
    <row r="104" spans="1:12" ht="12.75" customHeight="1" hidden="1">
      <c r="A104" s="97" t="s">
        <v>680</v>
      </c>
      <c r="B104" s="98" t="s">
        <v>1143</v>
      </c>
      <c r="C104" s="101">
        <f t="shared" si="7"/>
        <v>0</v>
      </c>
      <c r="D104" s="87"/>
      <c r="E104" s="87"/>
      <c r="F104" s="87"/>
      <c r="G104" s="87"/>
      <c r="H104" s="87"/>
      <c r="I104" s="87"/>
      <c r="J104" s="87"/>
      <c r="L104" s="154"/>
    </row>
    <row r="105" spans="1:12" ht="12.75" customHeight="1" hidden="1">
      <c r="A105" s="97" t="s">
        <v>1144</v>
      </c>
      <c r="B105" s="98" t="s">
        <v>1145</v>
      </c>
      <c r="C105" s="101">
        <f t="shared" si="7"/>
        <v>0</v>
      </c>
      <c r="D105" s="87"/>
      <c r="E105" s="87"/>
      <c r="F105" s="87"/>
      <c r="G105" s="87"/>
      <c r="H105" s="87"/>
      <c r="I105" s="87"/>
      <c r="J105" s="87"/>
      <c r="L105" s="154"/>
    </row>
    <row r="106" spans="1:12" ht="12.75" customHeight="1" hidden="1">
      <c r="A106" s="97" t="s">
        <v>1146</v>
      </c>
      <c r="B106" s="98" t="s">
        <v>1147</v>
      </c>
      <c r="C106" s="101">
        <f t="shared" si="7"/>
        <v>0</v>
      </c>
      <c r="D106" s="87"/>
      <c r="E106" s="87"/>
      <c r="F106" s="87"/>
      <c r="G106" s="87"/>
      <c r="H106" s="87"/>
      <c r="I106" s="87"/>
      <c r="J106" s="87"/>
      <c r="L106" s="154"/>
    </row>
    <row r="107" spans="1:12" ht="12.75" customHeight="1" hidden="1">
      <c r="A107" s="97" t="s">
        <v>1148</v>
      </c>
      <c r="B107" s="98" t="s">
        <v>1149</v>
      </c>
      <c r="C107" s="101">
        <f t="shared" si="7"/>
        <v>0</v>
      </c>
      <c r="D107" s="87"/>
      <c r="E107" s="87"/>
      <c r="F107" s="87"/>
      <c r="G107" s="87"/>
      <c r="H107" s="87"/>
      <c r="I107" s="87"/>
      <c r="J107" s="87"/>
      <c r="L107" s="154"/>
    </row>
    <row r="108" spans="1:12" ht="12.75" customHeight="1" hidden="1">
      <c r="A108" s="97" t="s">
        <v>1150</v>
      </c>
      <c r="B108" s="98" t="s">
        <v>1151</v>
      </c>
      <c r="C108" s="101">
        <f t="shared" si="7"/>
        <v>0</v>
      </c>
      <c r="D108" s="87"/>
      <c r="E108" s="87"/>
      <c r="F108" s="87"/>
      <c r="G108" s="87"/>
      <c r="H108" s="87"/>
      <c r="I108" s="87"/>
      <c r="J108" s="87"/>
      <c r="L108" s="154"/>
    </row>
    <row r="109" spans="1:12" ht="12.75" customHeight="1" hidden="1">
      <c r="A109" s="97" t="s">
        <v>641</v>
      </c>
      <c r="B109" s="98" t="s">
        <v>1152</v>
      </c>
      <c r="C109" s="101">
        <f t="shared" si="7"/>
        <v>0</v>
      </c>
      <c r="D109" s="87"/>
      <c r="E109" s="87"/>
      <c r="F109" s="87"/>
      <c r="G109" s="87"/>
      <c r="H109" s="87"/>
      <c r="I109" s="87"/>
      <c r="J109" s="87"/>
      <c r="L109" s="154"/>
    </row>
    <row r="110" spans="1:12" ht="12.75" customHeight="1" hidden="1">
      <c r="A110" s="97" t="s">
        <v>642</v>
      </c>
      <c r="B110" s="98" t="s">
        <v>1153</v>
      </c>
      <c r="C110" s="101">
        <f t="shared" si="7"/>
        <v>0</v>
      </c>
      <c r="D110" s="87"/>
      <c r="E110" s="87"/>
      <c r="F110" s="87"/>
      <c r="G110" s="87"/>
      <c r="H110" s="87"/>
      <c r="I110" s="87"/>
      <c r="J110" s="87"/>
      <c r="L110" s="154"/>
    </row>
    <row r="111" spans="1:12" ht="12.75" customHeight="1" hidden="1">
      <c r="A111" s="97" t="s">
        <v>1154</v>
      </c>
      <c r="B111" s="98" t="s">
        <v>1155</v>
      </c>
      <c r="C111" s="101">
        <f t="shared" si="7"/>
        <v>0</v>
      </c>
      <c r="D111" s="87"/>
      <c r="E111" s="87"/>
      <c r="F111" s="87"/>
      <c r="G111" s="87"/>
      <c r="H111" s="87"/>
      <c r="I111" s="87"/>
      <c r="J111" s="87"/>
      <c r="L111" s="154"/>
    </row>
    <row r="112" spans="1:12" ht="12.75" customHeight="1" hidden="1">
      <c r="A112" s="97" t="s">
        <v>643</v>
      </c>
      <c r="B112" s="98" t="s">
        <v>1156</v>
      </c>
      <c r="C112" s="101">
        <f t="shared" si="7"/>
        <v>0</v>
      </c>
      <c r="D112" s="87"/>
      <c r="E112" s="87"/>
      <c r="F112" s="87"/>
      <c r="G112" s="87"/>
      <c r="H112" s="87"/>
      <c r="I112" s="87"/>
      <c r="J112" s="87"/>
      <c r="L112" s="154"/>
    </row>
    <row r="113" spans="1:12" ht="12.75" customHeight="1" hidden="1">
      <c r="A113" s="97" t="s">
        <v>1157</v>
      </c>
      <c r="B113" s="98" t="s">
        <v>1158</v>
      </c>
      <c r="C113" s="101">
        <f t="shared" si="7"/>
        <v>0</v>
      </c>
      <c r="D113" s="87"/>
      <c r="E113" s="87"/>
      <c r="F113" s="87"/>
      <c r="G113" s="87"/>
      <c r="H113" s="87"/>
      <c r="I113" s="87"/>
      <c r="J113" s="87"/>
      <c r="L113" s="154"/>
    </row>
    <row r="114" spans="1:12" ht="12.75" customHeight="1" hidden="1">
      <c r="A114" s="97" t="s">
        <v>645</v>
      </c>
      <c r="B114" s="98" t="s">
        <v>1159</v>
      </c>
      <c r="C114" s="101">
        <f t="shared" si="7"/>
        <v>0</v>
      </c>
      <c r="D114" s="87"/>
      <c r="E114" s="87"/>
      <c r="F114" s="87"/>
      <c r="G114" s="87"/>
      <c r="H114" s="87"/>
      <c r="I114" s="87"/>
      <c r="J114" s="87"/>
      <c r="L114" s="154"/>
    </row>
    <row r="115" spans="1:12" ht="12.75" customHeight="1" hidden="1">
      <c r="A115" s="97" t="s">
        <v>646</v>
      </c>
      <c r="B115" s="98" t="s">
        <v>1160</v>
      </c>
      <c r="C115" s="101">
        <f t="shared" si="7"/>
        <v>0</v>
      </c>
      <c r="D115" s="87"/>
      <c r="E115" s="87"/>
      <c r="F115" s="87"/>
      <c r="G115" s="87"/>
      <c r="H115" s="87"/>
      <c r="I115" s="87"/>
      <c r="J115" s="87"/>
      <c r="L115" s="154"/>
    </row>
    <row r="116" spans="1:12" ht="12.75" customHeight="1" hidden="1">
      <c r="A116" s="97" t="s">
        <v>647</v>
      </c>
      <c r="B116" s="98" t="s">
        <v>1161</v>
      </c>
      <c r="C116" s="101">
        <f t="shared" si="7"/>
        <v>0</v>
      </c>
      <c r="D116" s="87"/>
      <c r="E116" s="87"/>
      <c r="F116" s="87"/>
      <c r="G116" s="87"/>
      <c r="H116" s="87"/>
      <c r="I116" s="87"/>
      <c r="J116" s="87"/>
      <c r="L116" s="154"/>
    </row>
    <row r="117" spans="1:12" ht="12.75" customHeight="1" hidden="1">
      <c r="A117" s="97" t="s">
        <v>648</v>
      </c>
      <c r="B117" s="98" t="s">
        <v>1162</v>
      </c>
      <c r="C117" s="101">
        <f t="shared" si="7"/>
        <v>0</v>
      </c>
      <c r="D117" s="87"/>
      <c r="E117" s="87"/>
      <c r="F117" s="87"/>
      <c r="G117" s="87"/>
      <c r="H117" s="87"/>
      <c r="I117" s="87"/>
      <c r="J117" s="87"/>
      <c r="L117" s="154"/>
    </row>
    <row r="118" spans="1:12" ht="12.75" customHeight="1" hidden="1">
      <c r="A118" s="97" t="s">
        <v>1163</v>
      </c>
      <c r="B118" s="98" t="s">
        <v>1164</v>
      </c>
      <c r="C118" s="101">
        <f t="shared" si="7"/>
        <v>0</v>
      </c>
      <c r="D118" s="87"/>
      <c r="E118" s="87"/>
      <c r="F118" s="87"/>
      <c r="G118" s="87"/>
      <c r="H118" s="87"/>
      <c r="I118" s="87"/>
      <c r="J118" s="87"/>
      <c r="L118" s="154"/>
    </row>
    <row r="119" spans="1:12" ht="12.75" customHeight="1" hidden="1">
      <c r="A119" s="97" t="s">
        <v>1165</v>
      </c>
      <c r="B119" s="98" t="s">
        <v>1166</v>
      </c>
      <c r="C119" s="101">
        <f t="shared" si="7"/>
        <v>0</v>
      </c>
      <c r="D119" s="87"/>
      <c r="E119" s="87"/>
      <c r="F119" s="87"/>
      <c r="G119" s="87"/>
      <c r="H119" s="87"/>
      <c r="I119" s="87"/>
      <c r="J119" s="87"/>
      <c r="L119" s="154"/>
    </row>
    <row r="120" spans="1:12" ht="12.75" customHeight="1" hidden="1">
      <c r="A120" s="97" t="s">
        <v>1167</v>
      </c>
      <c r="B120" s="98" t="s">
        <v>1168</v>
      </c>
      <c r="C120" s="101">
        <f t="shared" si="7"/>
        <v>0</v>
      </c>
      <c r="D120" s="87"/>
      <c r="E120" s="87"/>
      <c r="F120" s="87"/>
      <c r="G120" s="87"/>
      <c r="H120" s="87"/>
      <c r="I120" s="87"/>
      <c r="J120" s="87"/>
      <c r="L120" s="154"/>
    </row>
    <row r="121" spans="1:12" ht="12.75" customHeight="1" hidden="1">
      <c r="A121" s="97" t="s">
        <v>1169</v>
      </c>
      <c r="B121" s="98" t="s">
        <v>1170</v>
      </c>
      <c r="C121" s="101">
        <f t="shared" si="7"/>
        <v>0</v>
      </c>
      <c r="D121" s="87"/>
      <c r="E121" s="87"/>
      <c r="F121" s="87"/>
      <c r="G121" s="87"/>
      <c r="H121" s="87"/>
      <c r="I121" s="87"/>
      <c r="J121" s="87"/>
      <c r="L121" s="154"/>
    </row>
    <row r="122" spans="1:12" ht="12.75" customHeight="1" hidden="1">
      <c r="A122" s="97" t="s">
        <v>1171</v>
      </c>
      <c r="B122" s="98" t="s">
        <v>1172</v>
      </c>
      <c r="C122" s="101">
        <f t="shared" si="7"/>
        <v>0</v>
      </c>
      <c r="D122" s="87"/>
      <c r="E122" s="87"/>
      <c r="F122" s="87"/>
      <c r="G122" s="87"/>
      <c r="H122" s="87"/>
      <c r="I122" s="87"/>
      <c r="J122" s="87"/>
      <c r="L122" s="154"/>
    </row>
    <row r="123" spans="1:12" ht="12.75" customHeight="1" hidden="1">
      <c r="A123" s="97" t="s">
        <v>1173</v>
      </c>
      <c r="B123" s="98" t="s">
        <v>1174</v>
      </c>
      <c r="C123" s="101">
        <f t="shared" si="7"/>
        <v>0</v>
      </c>
      <c r="D123" s="87"/>
      <c r="E123" s="87"/>
      <c r="F123" s="87"/>
      <c r="G123" s="87"/>
      <c r="H123" s="87"/>
      <c r="I123" s="87"/>
      <c r="J123" s="87"/>
      <c r="L123" s="154"/>
    </row>
    <row r="124" spans="1:12" ht="12.75" customHeight="1" hidden="1">
      <c r="A124" s="97" t="s">
        <v>688</v>
      </c>
      <c r="B124" s="98" t="s">
        <v>1175</v>
      </c>
      <c r="C124" s="101">
        <f t="shared" si="7"/>
        <v>0</v>
      </c>
      <c r="D124" s="87"/>
      <c r="E124" s="87"/>
      <c r="F124" s="87"/>
      <c r="G124" s="87"/>
      <c r="H124" s="87"/>
      <c r="I124" s="87"/>
      <c r="J124" s="87"/>
      <c r="L124" s="154"/>
    </row>
    <row r="125" spans="1:12" ht="12.75" customHeight="1" hidden="1">
      <c r="A125" s="97" t="s">
        <v>1176</v>
      </c>
      <c r="B125" s="98" t="s">
        <v>1177</v>
      </c>
      <c r="C125" s="101">
        <f t="shared" si="7"/>
        <v>0</v>
      </c>
      <c r="D125" s="87"/>
      <c r="E125" s="87"/>
      <c r="F125" s="87"/>
      <c r="G125" s="87"/>
      <c r="H125" s="87"/>
      <c r="I125" s="87"/>
      <c r="J125" s="87"/>
      <c r="L125" s="154"/>
    </row>
    <row r="126" spans="1:12" ht="12.75" customHeight="1" hidden="1">
      <c r="A126" s="97" t="s">
        <v>1178</v>
      </c>
      <c r="B126" s="98" t="s">
        <v>1179</v>
      </c>
      <c r="C126" s="101">
        <f t="shared" si="7"/>
        <v>0</v>
      </c>
      <c r="D126" s="87"/>
      <c r="E126" s="87"/>
      <c r="F126" s="87"/>
      <c r="G126" s="87"/>
      <c r="H126" s="87"/>
      <c r="I126" s="87"/>
      <c r="J126" s="87"/>
      <c r="L126" s="154"/>
    </row>
    <row r="127" spans="1:12" ht="12.75" customHeight="1" hidden="1">
      <c r="A127" s="97" t="s">
        <v>1180</v>
      </c>
      <c r="B127" s="98" t="s">
        <v>1181</v>
      </c>
      <c r="C127" s="101">
        <f t="shared" si="7"/>
        <v>0</v>
      </c>
      <c r="D127" s="87"/>
      <c r="E127" s="87"/>
      <c r="F127" s="87"/>
      <c r="G127" s="87"/>
      <c r="H127" s="87"/>
      <c r="I127" s="87"/>
      <c r="J127" s="87"/>
      <c r="L127" s="154"/>
    </row>
    <row r="128" spans="1:12" ht="12.75" customHeight="1" hidden="1">
      <c r="A128" s="97" t="s">
        <v>1182</v>
      </c>
      <c r="B128" s="98" t="s">
        <v>1183</v>
      </c>
      <c r="C128" s="101">
        <f t="shared" si="7"/>
        <v>0</v>
      </c>
      <c r="D128" s="87"/>
      <c r="E128" s="87"/>
      <c r="F128" s="87"/>
      <c r="G128" s="87"/>
      <c r="H128" s="87"/>
      <c r="I128" s="87"/>
      <c r="J128" s="87"/>
      <c r="L128" s="154"/>
    </row>
    <row r="129" spans="1:12" ht="12.75" customHeight="1" hidden="1">
      <c r="A129" s="97" t="s">
        <v>1184</v>
      </c>
      <c r="B129" s="98" t="s">
        <v>1185</v>
      </c>
      <c r="C129" s="101">
        <f t="shared" si="7"/>
        <v>0</v>
      </c>
      <c r="D129" s="87"/>
      <c r="E129" s="87"/>
      <c r="F129" s="87"/>
      <c r="G129" s="87"/>
      <c r="H129" s="87"/>
      <c r="I129" s="87"/>
      <c r="J129" s="87"/>
      <c r="L129" s="154"/>
    </row>
    <row r="130" spans="1:12" ht="12.75" customHeight="1" hidden="1">
      <c r="A130" s="97" t="s">
        <v>1186</v>
      </c>
      <c r="B130" s="98" t="s">
        <v>1187</v>
      </c>
      <c r="C130" s="101">
        <f t="shared" si="7"/>
        <v>0</v>
      </c>
      <c r="D130" s="87"/>
      <c r="E130" s="87"/>
      <c r="F130" s="87"/>
      <c r="G130" s="87"/>
      <c r="H130" s="87"/>
      <c r="I130" s="87"/>
      <c r="J130" s="87"/>
      <c r="L130" s="154"/>
    </row>
    <row r="131" spans="1:12" ht="12.75" customHeight="1" hidden="1">
      <c r="A131" s="97" t="s">
        <v>661</v>
      </c>
      <c r="B131" s="98" t="s">
        <v>1188</v>
      </c>
      <c r="C131" s="101">
        <f t="shared" si="7"/>
        <v>0</v>
      </c>
      <c r="D131" s="87"/>
      <c r="E131" s="87"/>
      <c r="F131" s="87"/>
      <c r="G131" s="87"/>
      <c r="H131" s="87"/>
      <c r="I131" s="87"/>
      <c r="J131" s="87"/>
      <c r="L131" s="154"/>
    </row>
    <row r="132" spans="1:12" ht="12.75" customHeight="1" hidden="1">
      <c r="A132" s="97" t="s">
        <v>1189</v>
      </c>
      <c r="B132" s="98" t="s">
        <v>1190</v>
      </c>
      <c r="C132" s="101">
        <f t="shared" si="7"/>
        <v>0</v>
      </c>
      <c r="D132" s="87"/>
      <c r="E132" s="87"/>
      <c r="F132" s="87"/>
      <c r="G132" s="87"/>
      <c r="H132" s="87"/>
      <c r="I132" s="87"/>
      <c r="J132" s="87"/>
      <c r="L132" s="154"/>
    </row>
    <row r="133" spans="1:12" ht="12.75" customHeight="1" hidden="1">
      <c r="A133" s="97" t="s">
        <v>1191</v>
      </c>
      <c r="B133" s="98" t="s">
        <v>1192</v>
      </c>
      <c r="C133" s="101">
        <f t="shared" si="7"/>
        <v>0</v>
      </c>
      <c r="D133" s="87"/>
      <c r="E133" s="87"/>
      <c r="F133" s="87"/>
      <c r="G133" s="87"/>
      <c r="H133" s="87"/>
      <c r="I133" s="87"/>
      <c r="J133" s="87"/>
      <c r="L133" s="154"/>
    </row>
    <row r="134" spans="1:12" ht="12.75" customHeight="1" hidden="1">
      <c r="A134" s="97" t="s">
        <v>663</v>
      </c>
      <c r="B134" s="98" t="s">
        <v>1193</v>
      </c>
      <c r="C134" s="101">
        <f t="shared" si="7"/>
        <v>0</v>
      </c>
      <c r="D134" s="87"/>
      <c r="E134" s="87"/>
      <c r="F134" s="87"/>
      <c r="G134" s="87"/>
      <c r="H134" s="87"/>
      <c r="I134" s="87"/>
      <c r="J134" s="87"/>
      <c r="L134" s="154"/>
    </row>
    <row r="135" spans="1:12" ht="12.75" customHeight="1" hidden="1">
      <c r="A135" s="97" t="s">
        <v>1194</v>
      </c>
      <c r="B135" s="98" t="s">
        <v>1195</v>
      </c>
      <c r="C135" s="101">
        <f t="shared" si="7"/>
        <v>0</v>
      </c>
      <c r="D135" s="87"/>
      <c r="E135" s="87"/>
      <c r="F135" s="87"/>
      <c r="G135" s="87"/>
      <c r="H135" s="87"/>
      <c r="I135" s="87"/>
      <c r="J135" s="87"/>
      <c r="L135" s="154"/>
    </row>
    <row r="136" spans="1:12" ht="12.75" customHeight="1" hidden="1">
      <c r="A136" s="97" t="s">
        <v>102</v>
      </c>
      <c r="B136" s="98" t="s">
        <v>1032</v>
      </c>
      <c r="C136" s="101">
        <f t="shared" si="7"/>
        <v>0</v>
      </c>
      <c r="D136" s="87"/>
      <c r="E136" s="87"/>
      <c r="F136" s="87"/>
      <c r="G136" s="87"/>
      <c r="H136" s="87"/>
      <c r="I136" s="87"/>
      <c r="J136" s="87"/>
      <c r="L136" s="154"/>
    </row>
    <row r="137" spans="1:12" ht="12.75" customHeight="1" hidden="1">
      <c r="A137" s="97" t="s">
        <v>102</v>
      </c>
      <c r="B137" s="98" t="s">
        <v>1033</v>
      </c>
      <c r="C137" s="101">
        <f t="shared" si="7"/>
        <v>0</v>
      </c>
      <c r="D137" s="110">
        <f aca="true" t="shared" si="8" ref="D137:J137">SUM(D90:D136)</f>
        <v>0</v>
      </c>
      <c r="E137" s="110">
        <f t="shared" si="8"/>
        <v>0</v>
      </c>
      <c r="F137" s="110">
        <f t="shared" si="8"/>
        <v>0</v>
      </c>
      <c r="G137" s="110">
        <f t="shared" si="8"/>
        <v>0</v>
      </c>
      <c r="H137" s="110">
        <f t="shared" si="8"/>
        <v>0</v>
      </c>
      <c r="I137" s="110">
        <f t="shared" si="8"/>
        <v>0</v>
      </c>
      <c r="J137" s="110">
        <f t="shared" si="8"/>
        <v>0</v>
      </c>
      <c r="L137" s="154"/>
    </row>
    <row r="138" spans="1:12" ht="12.75" customHeight="1" hidden="1">
      <c r="A138" s="106" t="s">
        <v>102</v>
      </c>
      <c r="B138" s="107" t="s">
        <v>1196</v>
      </c>
      <c r="C138" s="101"/>
      <c r="D138" s="87"/>
      <c r="E138" s="87"/>
      <c r="F138" s="87"/>
      <c r="G138" s="87"/>
      <c r="H138" s="87"/>
      <c r="I138" s="87"/>
      <c r="J138" s="87"/>
      <c r="L138" s="154"/>
    </row>
    <row r="139" spans="1:12" ht="12.75" customHeight="1" hidden="1">
      <c r="A139" s="97" t="s">
        <v>691</v>
      </c>
      <c r="B139" s="98" t="s">
        <v>1197</v>
      </c>
      <c r="C139" s="101">
        <f aca="true" t="shared" si="9" ref="C139:C170">D139+E139+F139</f>
        <v>0</v>
      </c>
      <c r="D139" s="87"/>
      <c r="E139" s="87"/>
      <c r="F139" s="87"/>
      <c r="G139" s="87"/>
      <c r="H139" s="87"/>
      <c r="I139" s="87"/>
      <c r="J139" s="87"/>
      <c r="L139" s="154"/>
    </row>
    <row r="140" spans="1:12" ht="12.75" customHeight="1" hidden="1">
      <c r="A140" s="97" t="s">
        <v>692</v>
      </c>
      <c r="B140" s="98" t="s">
        <v>1198</v>
      </c>
      <c r="C140" s="101">
        <f t="shared" si="9"/>
        <v>0</v>
      </c>
      <c r="D140" s="87"/>
      <c r="E140" s="87"/>
      <c r="F140" s="87"/>
      <c r="G140" s="87"/>
      <c r="H140" s="87"/>
      <c r="I140" s="87"/>
      <c r="J140" s="87"/>
      <c r="L140" s="154"/>
    </row>
    <row r="141" spans="1:12" ht="12.75" customHeight="1" hidden="1">
      <c r="A141" s="97" t="s">
        <v>1199</v>
      </c>
      <c r="B141" s="98" t="s">
        <v>1200</v>
      </c>
      <c r="C141" s="101">
        <f t="shared" si="9"/>
        <v>0</v>
      </c>
      <c r="D141" s="87"/>
      <c r="E141" s="87"/>
      <c r="F141" s="87"/>
      <c r="G141" s="87"/>
      <c r="H141" s="87"/>
      <c r="I141" s="87"/>
      <c r="J141" s="87"/>
      <c r="L141" s="154"/>
    </row>
    <row r="142" spans="1:12" ht="12.75" customHeight="1" hidden="1">
      <c r="A142" s="97" t="s">
        <v>738</v>
      </c>
      <c r="B142" s="98" t="s">
        <v>1201</v>
      </c>
      <c r="C142" s="101">
        <f t="shared" si="9"/>
        <v>0</v>
      </c>
      <c r="D142" s="87"/>
      <c r="E142" s="87"/>
      <c r="F142" s="87"/>
      <c r="G142" s="87"/>
      <c r="H142" s="87"/>
      <c r="I142" s="87"/>
      <c r="J142" s="87"/>
      <c r="L142" s="154"/>
    </row>
    <row r="143" spans="1:12" ht="12.75" customHeight="1" hidden="1">
      <c r="A143" s="97" t="s">
        <v>1202</v>
      </c>
      <c r="B143" s="98" t="s">
        <v>1203</v>
      </c>
      <c r="C143" s="101">
        <f t="shared" si="9"/>
        <v>0</v>
      </c>
      <c r="D143" s="87"/>
      <c r="E143" s="87"/>
      <c r="F143" s="87"/>
      <c r="G143" s="87"/>
      <c r="H143" s="87"/>
      <c r="I143" s="87"/>
      <c r="J143" s="87"/>
      <c r="L143" s="154"/>
    </row>
    <row r="144" spans="1:12" ht="12.75" customHeight="1" hidden="1">
      <c r="A144" s="97" t="s">
        <v>698</v>
      </c>
      <c r="B144" s="98" t="s">
        <v>1204</v>
      </c>
      <c r="C144" s="101">
        <f t="shared" si="9"/>
        <v>0</v>
      </c>
      <c r="D144" s="87"/>
      <c r="E144" s="87"/>
      <c r="F144" s="87"/>
      <c r="G144" s="87"/>
      <c r="H144" s="87"/>
      <c r="I144" s="87"/>
      <c r="J144" s="87"/>
      <c r="L144" s="154"/>
    </row>
    <row r="145" spans="1:12" ht="12.75" customHeight="1" hidden="1">
      <c r="A145" s="97" t="s">
        <v>1205</v>
      </c>
      <c r="B145" s="98" t="s">
        <v>1206</v>
      </c>
      <c r="C145" s="101">
        <f t="shared" si="9"/>
        <v>0</v>
      </c>
      <c r="D145" s="87"/>
      <c r="E145" s="87"/>
      <c r="F145" s="87"/>
      <c r="G145" s="87"/>
      <c r="H145" s="87"/>
      <c r="I145" s="87"/>
      <c r="J145" s="87"/>
      <c r="L145" s="154"/>
    </row>
    <row r="146" spans="1:12" ht="12.75" customHeight="1" hidden="1">
      <c r="A146" s="97" t="s">
        <v>740</v>
      </c>
      <c r="B146" s="98" t="s">
        <v>1207</v>
      </c>
      <c r="C146" s="101">
        <f t="shared" si="9"/>
        <v>0</v>
      </c>
      <c r="D146" s="87"/>
      <c r="E146" s="87"/>
      <c r="F146" s="87"/>
      <c r="G146" s="87"/>
      <c r="H146" s="87"/>
      <c r="I146" s="87"/>
      <c r="J146" s="87"/>
      <c r="L146" s="154"/>
    </row>
    <row r="147" spans="1:12" ht="12.75" customHeight="1" hidden="1">
      <c r="A147" s="97" t="s">
        <v>1208</v>
      </c>
      <c r="B147" s="98" t="s">
        <v>1209</v>
      </c>
      <c r="C147" s="101">
        <f t="shared" si="9"/>
        <v>0</v>
      </c>
      <c r="D147" s="87"/>
      <c r="E147" s="87"/>
      <c r="F147" s="87"/>
      <c r="G147" s="87"/>
      <c r="H147" s="87"/>
      <c r="I147" s="87"/>
      <c r="J147" s="87"/>
      <c r="L147" s="154"/>
    </row>
    <row r="148" spans="1:12" ht="12.75" customHeight="1" hidden="1">
      <c r="A148" s="97" t="s">
        <v>1210</v>
      </c>
      <c r="B148" s="98" t="s">
        <v>1211</v>
      </c>
      <c r="C148" s="101">
        <f t="shared" si="9"/>
        <v>0</v>
      </c>
      <c r="D148" s="87"/>
      <c r="E148" s="87"/>
      <c r="F148" s="87"/>
      <c r="G148" s="87"/>
      <c r="H148" s="87"/>
      <c r="I148" s="87"/>
      <c r="J148" s="87"/>
      <c r="L148" s="154"/>
    </row>
    <row r="149" spans="1:12" ht="12.75" customHeight="1" hidden="1">
      <c r="A149" s="97" t="s">
        <v>1212</v>
      </c>
      <c r="B149" s="98" t="s">
        <v>1213</v>
      </c>
      <c r="C149" s="101">
        <f t="shared" si="9"/>
        <v>0</v>
      </c>
      <c r="D149" s="87"/>
      <c r="E149" s="87"/>
      <c r="F149" s="87"/>
      <c r="G149" s="87"/>
      <c r="H149" s="87"/>
      <c r="I149" s="87"/>
      <c r="J149" s="87"/>
      <c r="L149" s="154"/>
    </row>
    <row r="150" spans="1:12" ht="12.75" customHeight="1" hidden="1">
      <c r="A150" s="97" t="s">
        <v>1214</v>
      </c>
      <c r="B150" s="98" t="s">
        <v>1215</v>
      </c>
      <c r="C150" s="101">
        <f t="shared" si="9"/>
        <v>0</v>
      </c>
      <c r="D150" s="87"/>
      <c r="E150" s="87"/>
      <c r="F150" s="87"/>
      <c r="G150" s="87"/>
      <c r="H150" s="87"/>
      <c r="I150" s="87"/>
      <c r="J150" s="87"/>
      <c r="L150" s="154"/>
    </row>
    <row r="151" spans="1:12" ht="12.75" customHeight="1" hidden="1">
      <c r="A151" s="97" t="s">
        <v>706</v>
      </c>
      <c r="B151" s="98" t="s">
        <v>1216</v>
      </c>
      <c r="C151" s="101">
        <f t="shared" si="9"/>
        <v>0</v>
      </c>
      <c r="D151" s="87"/>
      <c r="E151" s="87"/>
      <c r="F151" s="87"/>
      <c r="G151" s="87"/>
      <c r="H151" s="87"/>
      <c r="I151" s="87"/>
      <c r="J151" s="87"/>
      <c r="L151" s="154"/>
    </row>
    <row r="152" spans="1:12" ht="12.75" customHeight="1" hidden="1">
      <c r="A152" s="97" t="s">
        <v>1217</v>
      </c>
      <c r="B152" s="98" t="s">
        <v>1218</v>
      </c>
      <c r="C152" s="101">
        <f t="shared" si="9"/>
        <v>0</v>
      </c>
      <c r="D152" s="87"/>
      <c r="E152" s="87"/>
      <c r="F152" s="87"/>
      <c r="G152" s="87"/>
      <c r="H152" s="87"/>
      <c r="I152" s="87"/>
      <c r="J152" s="87"/>
      <c r="L152" s="154"/>
    </row>
    <row r="153" spans="1:12" ht="12.75" customHeight="1" hidden="1">
      <c r="A153" s="97" t="s">
        <v>708</v>
      </c>
      <c r="B153" s="98" t="s">
        <v>1219</v>
      </c>
      <c r="C153" s="101">
        <f t="shared" si="9"/>
        <v>0</v>
      </c>
      <c r="D153" s="87"/>
      <c r="E153" s="87"/>
      <c r="F153" s="87"/>
      <c r="G153" s="87"/>
      <c r="H153" s="87"/>
      <c r="I153" s="87"/>
      <c r="J153" s="87"/>
      <c r="L153" s="154"/>
    </row>
    <row r="154" spans="1:12" ht="12.75" customHeight="1" hidden="1">
      <c r="A154" s="97" t="s">
        <v>709</v>
      </c>
      <c r="B154" s="98" t="s">
        <v>1220</v>
      </c>
      <c r="C154" s="101">
        <f t="shared" si="9"/>
        <v>0</v>
      </c>
      <c r="D154" s="87"/>
      <c r="E154" s="87"/>
      <c r="F154" s="87"/>
      <c r="G154" s="87"/>
      <c r="H154" s="87"/>
      <c r="I154" s="87"/>
      <c r="J154" s="87"/>
      <c r="L154" s="154"/>
    </row>
    <row r="155" spans="1:12" ht="12.75" customHeight="1" hidden="1">
      <c r="A155" s="97" t="s">
        <v>1221</v>
      </c>
      <c r="B155" s="98" t="s">
        <v>1222</v>
      </c>
      <c r="C155" s="101">
        <f t="shared" si="9"/>
        <v>0</v>
      </c>
      <c r="D155" s="87"/>
      <c r="E155" s="87"/>
      <c r="F155" s="87"/>
      <c r="G155" s="87"/>
      <c r="H155" s="87"/>
      <c r="I155" s="87"/>
      <c r="J155" s="87"/>
      <c r="L155" s="154"/>
    </row>
    <row r="156" spans="1:12" ht="12.75" customHeight="1" hidden="1">
      <c r="A156" s="97" t="s">
        <v>1223</v>
      </c>
      <c r="B156" s="98" t="s">
        <v>1224</v>
      </c>
      <c r="C156" s="101">
        <f t="shared" si="9"/>
        <v>0</v>
      </c>
      <c r="D156" s="87"/>
      <c r="E156" s="87"/>
      <c r="F156" s="87"/>
      <c r="G156" s="87"/>
      <c r="H156" s="87"/>
      <c r="I156" s="87"/>
      <c r="J156" s="87"/>
      <c r="L156" s="154"/>
    </row>
    <row r="157" spans="1:12" ht="12.75" customHeight="1" hidden="1">
      <c r="A157" s="97" t="s">
        <v>753</v>
      </c>
      <c r="B157" s="98" t="s">
        <v>1225</v>
      </c>
      <c r="C157" s="101">
        <f t="shared" si="9"/>
        <v>0</v>
      </c>
      <c r="D157" s="87"/>
      <c r="E157" s="87"/>
      <c r="F157" s="87"/>
      <c r="G157" s="87"/>
      <c r="H157" s="87"/>
      <c r="I157" s="87"/>
      <c r="J157" s="87"/>
      <c r="L157" s="154"/>
    </row>
    <row r="158" spans="1:12" ht="12.75" customHeight="1" hidden="1">
      <c r="A158" s="97" t="s">
        <v>1226</v>
      </c>
      <c r="B158" s="98" t="s">
        <v>1227</v>
      </c>
      <c r="C158" s="101">
        <f t="shared" si="9"/>
        <v>0</v>
      </c>
      <c r="D158" s="87"/>
      <c r="E158" s="87"/>
      <c r="F158" s="87"/>
      <c r="G158" s="87"/>
      <c r="H158" s="87"/>
      <c r="I158" s="87"/>
      <c r="J158" s="87"/>
      <c r="L158" s="154"/>
    </row>
    <row r="159" spans="1:12" ht="12.75" customHeight="1" hidden="1">
      <c r="A159" s="97" t="s">
        <v>1228</v>
      </c>
      <c r="B159" s="98" t="s">
        <v>1229</v>
      </c>
      <c r="C159" s="101">
        <f t="shared" si="9"/>
        <v>0</v>
      </c>
      <c r="D159" s="87"/>
      <c r="E159" s="87"/>
      <c r="F159" s="87"/>
      <c r="G159" s="87"/>
      <c r="H159" s="87"/>
      <c r="I159" s="87"/>
      <c r="J159" s="87"/>
      <c r="L159" s="154"/>
    </row>
    <row r="160" spans="1:12" ht="12.75" customHeight="1" hidden="1">
      <c r="A160" s="97" t="s">
        <v>741</v>
      </c>
      <c r="B160" s="98" t="s">
        <v>1230</v>
      </c>
      <c r="C160" s="101">
        <f t="shared" si="9"/>
        <v>0</v>
      </c>
      <c r="D160" s="87"/>
      <c r="E160" s="87"/>
      <c r="F160" s="87"/>
      <c r="G160" s="87"/>
      <c r="H160" s="87"/>
      <c r="I160" s="87"/>
      <c r="J160" s="87"/>
      <c r="L160" s="154"/>
    </row>
    <row r="161" spans="1:12" ht="12.75" customHeight="1" hidden="1">
      <c r="A161" s="97" t="s">
        <v>1231</v>
      </c>
      <c r="B161" s="98" t="s">
        <v>1232</v>
      </c>
      <c r="C161" s="101">
        <f t="shared" si="9"/>
        <v>0</v>
      </c>
      <c r="D161" s="87"/>
      <c r="E161" s="87"/>
      <c r="F161" s="87"/>
      <c r="G161" s="87"/>
      <c r="H161" s="87"/>
      <c r="I161" s="87"/>
      <c r="J161" s="87"/>
      <c r="L161" s="154"/>
    </row>
    <row r="162" spans="1:12" ht="12.75" customHeight="1" hidden="1">
      <c r="A162" s="97" t="s">
        <v>1233</v>
      </c>
      <c r="B162" s="98" t="s">
        <v>1234</v>
      </c>
      <c r="C162" s="101">
        <f t="shared" si="9"/>
        <v>0</v>
      </c>
      <c r="D162" s="87"/>
      <c r="E162" s="87"/>
      <c r="F162" s="87"/>
      <c r="G162" s="87"/>
      <c r="H162" s="87"/>
      <c r="I162" s="87"/>
      <c r="J162" s="87"/>
      <c r="L162" s="154"/>
    </row>
    <row r="163" spans="1:12" ht="12.75" customHeight="1" hidden="1">
      <c r="A163" s="97" t="s">
        <v>743</v>
      </c>
      <c r="B163" s="98" t="s">
        <v>1235</v>
      </c>
      <c r="C163" s="101">
        <f t="shared" si="9"/>
        <v>0</v>
      </c>
      <c r="D163" s="87"/>
      <c r="E163" s="87"/>
      <c r="F163" s="87"/>
      <c r="G163" s="87"/>
      <c r="H163" s="87"/>
      <c r="I163" s="87"/>
      <c r="J163" s="87"/>
      <c r="L163" s="154"/>
    </row>
    <row r="164" spans="1:12" ht="12.75" customHeight="1" hidden="1">
      <c r="A164" s="97" t="s">
        <v>1236</v>
      </c>
      <c r="B164" s="98" t="s">
        <v>1237</v>
      </c>
      <c r="C164" s="101">
        <f t="shared" si="9"/>
        <v>0</v>
      </c>
      <c r="D164" s="87"/>
      <c r="E164" s="87"/>
      <c r="F164" s="87"/>
      <c r="G164" s="87"/>
      <c r="H164" s="87"/>
      <c r="I164" s="87"/>
      <c r="J164" s="87"/>
      <c r="L164" s="154"/>
    </row>
    <row r="165" spans="1:12" ht="12.75" customHeight="1" hidden="1">
      <c r="A165" s="97" t="s">
        <v>714</v>
      </c>
      <c r="B165" s="98" t="s">
        <v>1238</v>
      </c>
      <c r="C165" s="101">
        <f t="shared" si="9"/>
        <v>0</v>
      </c>
      <c r="D165" s="87"/>
      <c r="E165" s="87"/>
      <c r="F165" s="87"/>
      <c r="G165" s="87"/>
      <c r="H165" s="87"/>
      <c r="I165" s="87"/>
      <c r="J165" s="87"/>
      <c r="L165" s="154"/>
    </row>
    <row r="166" spans="1:12" ht="12.75" customHeight="1" hidden="1">
      <c r="A166" s="97" t="s">
        <v>715</v>
      </c>
      <c r="B166" s="98" t="s">
        <v>1239</v>
      </c>
      <c r="C166" s="101">
        <f t="shared" si="9"/>
        <v>0</v>
      </c>
      <c r="D166" s="87"/>
      <c r="E166" s="87"/>
      <c r="F166" s="87"/>
      <c r="G166" s="87"/>
      <c r="H166" s="87"/>
      <c r="I166" s="87"/>
      <c r="J166" s="87"/>
      <c r="L166" s="154"/>
    </row>
    <row r="167" spans="1:12" ht="12.75" customHeight="1" hidden="1">
      <c r="A167" s="97" t="s">
        <v>716</v>
      </c>
      <c r="B167" s="98" t="s">
        <v>1240</v>
      </c>
      <c r="C167" s="101">
        <f t="shared" si="9"/>
        <v>0</v>
      </c>
      <c r="D167" s="87"/>
      <c r="E167" s="87"/>
      <c r="F167" s="87"/>
      <c r="G167" s="87"/>
      <c r="H167" s="87"/>
      <c r="I167" s="87"/>
      <c r="J167" s="87"/>
      <c r="L167" s="154"/>
    </row>
    <row r="168" spans="1:12" ht="12.75" customHeight="1" hidden="1">
      <c r="A168" s="97" t="s">
        <v>718</v>
      </c>
      <c r="B168" s="98" t="s">
        <v>1241</v>
      </c>
      <c r="C168" s="101">
        <f t="shared" si="9"/>
        <v>0</v>
      </c>
      <c r="D168" s="87"/>
      <c r="E168" s="87"/>
      <c r="F168" s="87"/>
      <c r="G168" s="87"/>
      <c r="H168" s="87"/>
      <c r="I168" s="87"/>
      <c r="J168" s="87"/>
      <c r="L168" s="154"/>
    </row>
    <row r="169" spans="1:12" ht="12.75" customHeight="1" hidden="1">
      <c r="A169" s="97" t="s">
        <v>1242</v>
      </c>
      <c r="B169" s="98" t="s">
        <v>1243</v>
      </c>
      <c r="C169" s="101">
        <f t="shared" si="9"/>
        <v>0</v>
      </c>
      <c r="D169" s="87"/>
      <c r="E169" s="87"/>
      <c r="F169" s="87"/>
      <c r="G169" s="87"/>
      <c r="H169" s="87"/>
      <c r="I169" s="87"/>
      <c r="J169" s="87"/>
      <c r="L169" s="154"/>
    </row>
    <row r="170" spans="1:12" ht="12.75" customHeight="1" hidden="1">
      <c r="A170" s="97" t="s">
        <v>1244</v>
      </c>
      <c r="B170" s="98" t="s">
        <v>1245</v>
      </c>
      <c r="C170" s="101">
        <f t="shared" si="9"/>
        <v>0</v>
      </c>
      <c r="D170" s="87"/>
      <c r="E170" s="87"/>
      <c r="F170" s="87"/>
      <c r="G170" s="87"/>
      <c r="H170" s="87"/>
      <c r="I170" s="87"/>
      <c r="J170" s="87"/>
      <c r="L170" s="154"/>
    </row>
    <row r="171" spans="1:12" ht="12.75" customHeight="1" hidden="1">
      <c r="A171" s="97" t="s">
        <v>719</v>
      </c>
      <c r="B171" s="98" t="s">
        <v>1246</v>
      </c>
      <c r="C171" s="101">
        <f aca="true" t="shared" si="10" ref="C171:C195">D171+E171+F171</f>
        <v>0</v>
      </c>
      <c r="D171" s="87"/>
      <c r="E171" s="87"/>
      <c r="F171" s="87"/>
      <c r="G171" s="87"/>
      <c r="H171" s="87"/>
      <c r="I171" s="87"/>
      <c r="J171" s="87"/>
      <c r="L171" s="154"/>
    </row>
    <row r="172" spans="1:12" ht="12.75" customHeight="1" hidden="1">
      <c r="A172" s="97" t="s">
        <v>736</v>
      </c>
      <c r="B172" s="98" t="s">
        <v>1247</v>
      </c>
      <c r="C172" s="101">
        <f t="shared" si="10"/>
        <v>0</v>
      </c>
      <c r="D172" s="87"/>
      <c r="E172" s="87"/>
      <c r="F172" s="87"/>
      <c r="G172" s="87"/>
      <c r="H172" s="87"/>
      <c r="I172" s="87"/>
      <c r="J172" s="87"/>
      <c r="L172" s="154"/>
    </row>
    <row r="173" spans="1:12" ht="12.75" customHeight="1" hidden="1">
      <c r="A173" s="97" t="s">
        <v>1248</v>
      </c>
      <c r="B173" s="98" t="s">
        <v>1249</v>
      </c>
      <c r="C173" s="101">
        <f t="shared" si="10"/>
        <v>0</v>
      </c>
      <c r="D173" s="87"/>
      <c r="E173" s="87"/>
      <c r="F173" s="87"/>
      <c r="G173" s="87"/>
      <c r="H173" s="87"/>
      <c r="I173" s="87"/>
      <c r="J173" s="87"/>
      <c r="L173" s="154"/>
    </row>
    <row r="174" spans="1:12" ht="12.75" customHeight="1" hidden="1">
      <c r="A174" s="97" t="s">
        <v>721</v>
      </c>
      <c r="B174" s="98" t="s">
        <v>1250</v>
      </c>
      <c r="C174" s="101">
        <f t="shared" si="10"/>
        <v>0</v>
      </c>
      <c r="D174" s="87"/>
      <c r="E174" s="87"/>
      <c r="F174" s="87"/>
      <c r="G174" s="87"/>
      <c r="H174" s="87"/>
      <c r="I174" s="87"/>
      <c r="J174" s="87"/>
      <c r="L174" s="154"/>
    </row>
    <row r="175" spans="1:12" ht="12.75" customHeight="1" hidden="1">
      <c r="A175" s="97" t="s">
        <v>724</v>
      </c>
      <c r="B175" s="98" t="s">
        <v>1251</v>
      </c>
      <c r="C175" s="101">
        <f t="shared" si="10"/>
        <v>0</v>
      </c>
      <c r="D175" s="87"/>
      <c r="E175" s="87"/>
      <c r="F175" s="87"/>
      <c r="G175" s="87"/>
      <c r="H175" s="87"/>
      <c r="I175" s="87"/>
      <c r="J175" s="87"/>
      <c r="L175" s="154"/>
    </row>
    <row r="176" spans="1:12" ht="12.75" customHeight="1" hidden="1">
      <c r="A176" s="97" t="s">
        <v>1252</v>
      </c>
      <c r="B176" s="98" t="s">
        <v>1253</v>
      </c>
      <c r="C176" s="101">
        <f t="shared" si="10"/>
        <v>0</v>
      </c>
      <c r="D176" s="87"/>
      <c r="E176" s="87"/>
      <c r="F176" s="87"/>
      <c r="G176" s="87"/>
      <c r="H176" s="87"/>
      <c r="I176" s="87"/>
      <c r="J176" s="87"/>
      <c r="L176" s="154"/>
    </row>
    <row r="177" spans="1:12" ht="12.75" customHeight="1" hidden="1">
      <c r="A177" s="97" t="s">
        <v>1254</v>
      </c>
      <c r="B177" s="98" t="s">
        <v>1255</v>
      </c>
      <c r="C177" s="101">
        <f t="shared" si="10"/>
        <v>0</v>
      </c>
      <c r="D177" s="87"/>
      <c r="E177" s="87"/>
      <c r="F177" s="87"/>
      <c r="G177" s="87"/>
      <c r="H177" s="87"/>
      <c r="I177" s="87"/>
      <c r="J177" s="87"/>
      <c r="L177" s="154"/>
    </row>
    <row r="178" spans="1:12" ht="12.75" customHeight="1" hidden="1">
      <c r="A178" s="97" t="s">
        <v>1256</v>
      </c>
      <c r="B178" s="98" t="s">
        <v>1257</v>
      </c>
      <c r="C178" s="101">
        <f t="shared" si="10"/>
        <v>0</v>
      </c>
      <c r="D178" s="87"/>
      <c r="E178" s="87"/>
      <c r="F178" s="87"/>
      <c r="G178" s="87"/>
      <c r="H178" s="87"/>
      <c r="I178" s="87"/>
      <c r="J178" s="87"/>
      <c r="L178" s="154"/>
    </row>
    <row r="179" spans="1:12" ht="12.75" customHeight="1" hidden="1">
      <c r="A179" s="97" t="s">
        <v>1258</v>
      </c>
      <c r="B179" s="98" t="s">
        <v>1259</v>
      </c>
      <c r="C179" s="101">
        <f t="shared" si="10"/>
        <v>0</v>
      </c>
      <c r="D179" s="87"/>
      <c r="E179" s="87"/>
      <c r="F179" s="87"/>
      <c r="G179" s="87"/>
      <c r="H179" s="87"/>
      <c r="I179" s="87"/>
      <c r="J179" s="87"/>
      <c r="L179" s="154"/>
    </row>
    <row r="180" spans="1:12" ht="12.75" customHeight="1" hidden="1">
      <c r="A180" s="97" t="s">
        <v>1260</v>
      </c>
      <c r="B180" s="98" t="s">
        <v>1261</v>
      </c>
      <c r="C180" s="101">
        <f t="shared" si="10"/>
        <v>0</v>
      </c>
      <c r="D180" s="87"/>
      <c r="E180" s="87"/>
      <c r="F180" s="87"/>
      <c r="G180" s="87"/>
      <c r="H180" s="87"/>
      <c r="I180" s="87"/>
      <c r="J180" s="87"/>
      <c r="L180" s="154"/>
    </row>
    <row r="181" spans="1:12" ht="12.75" customHeight="1" hidden="1">
      <c r="A181" s="97" t="s">
        <v>1262</v>
      </c>
      <c r="B181" s="98" t="s">
        <v>1263</v>
      </c>
      <c r="C181" s="101">
        <f t="shared" si="10"/>
        <v>0</v>
      </c>
      <c r="D181" s="87"/>
      <c r="E181" s="87"/>
      <c r="F181" s="87"/>
      <c r="G181" s="87"/>
      <c r="H181" s="87"/>
      <c r="I181" s="87"/>
      <c r="J181" s="87"/>
      <c r="L181" s="154"/>
    </row>
    <row r="182" spans="1:12" ht="12.75" customHeight="1" hidden="1">
      <c r="A182" s="97" t="s">
        <v>1264</v>
      </c>
      <c r="B182" s="98" t="s">
        <v>1265</v>
      </c>
      <c r="C182" s="101">
        <f t="shared" si="10"/>
        <v>0</v>
      </c>
      <c r="D182" s="87"/>
      <c r="E182" s="87"/>
      <c r="F182" s="87"/>
      <c r="G182" s="87"/>
      <c r="H182" s="87"/>
      <c r="I182" s="87"/>
      <c r="J182" s="87"/>
      <c r="L182" s="154"/>
    </row>
    <row r="183" spans="1:12" ht="12.75" customHeight="1" hidden="1">
      <c r="A183" s="97" t="s">
        <v>1266</v>
      </c>
      <c r="B183" s="98" t="s">
        <v>1267</v>
      </c>
      <c r="C183" s="101">
        <f t="shared" si="10"/>
        <v>0</v>
      </c>
      <c r="D183" s="87"/>
      <c r="E183" s="87"/>
      <c r="F183" s="87"/>
      <c r="G183" s="87"/>
      <c r="H183" s="87"/>
      <c r="I183" s="87"/>
      <c r="J183" s="87"/>
      <c r="L183" s="154"/>
    </row>
    <row r="184" spans="1:12" ht="12.75" customHeight="1" hidden="1">
      <c r="A184" s="97" t="s">
        <v>1268</v>
      </c>
      <c r="B184" s="98" t="s">
        <v>1269</v>
      </c>
      <c r="C184" s="101">
        <f t="shared" si="10"/>
        <v>0</v>
      </c>
      <c r="D184" s="87"/>
      <c r="E184" s="87"/>
      <c r="F184" s="87"/>
      <c r="G184" s="87"/>
      <c r="H184" s="87"/>
      <c r="I184" s="87"/>
      <c r="J184" s="87"/>
      <c r="L184" s="154"/>
    </row>
    <row r="185" spans="1:12" ht="12.75" customHeight="1" hidden="1">
      <c r="A185" s="97" t="s">
        <v>729</v>
      </c>
      <c r="B185" s="98" t="s">
        <v>1270</v>
      </c>
      <c r="C185" s="101">
        <f t="shared" si="10"/>
        <v>0</v>
      </c>
      <c r="D185" s="87"/>
      <c r="E185" s="87"/>
      <c r="F185" s="87"/>
      <c r="G185" s="87"/>
      <c r="H185" s="87"/>
      <c r="I185" s="87"/>
      <c r="J185" s="87"/>
      <c r="L185" s="154"/>
    </row>
    <row r="186" spans="1:12" ht="12.75" customHeight="1" hidden="1">
      <c r="A186" s="97" t="s">
        <v>1271</v>
      </c>
      <c r="B186" s="98" t="s">
        <v>1272</v>
      </c>
      <c r="C186" s="101">
        <f t="shared" si="10"/>
        <v>0</v>
      </c>
      <c r="D186" s="87"/>
      <c r="E186" s="87"/>
      <c r="F186" s="87"/>
      <c r="G186" s="87"/>
      <c r="H186" s="87"/>
      <c r="I186" s="87"/>
      <c r="J186" s="87"/>
      <c r="L186" s="154"/>
    </row>
    <row r="187" spans="1:12" ht="12.75" customHeight="1" hidden="1">
      <c r="A187" s="97" t="s">
        <v>731</v>
      </c>
      <c r="B187" s="98" t="s">
        <v>1273</v>
      </c>
      <c r="C187" s="101">
        <f t="shared" si="10"/>
        <v>0</v>
      </c>
      <c r="D187" s="87"/>
      <c r="E187" s="87"/>
      <c r="F187" s="87"/>
      <c r="G187" s="87"/>
      <c r="H187" s="87"/>
      <c r="I187" s="87"/>
      <c r="J187" s="87"/>
      <c r="L187" s="154"/>
    </row>
    <row r="188" spans="1:12" ht="12.75" customHeight="1" hidden="1">
      <c r="A188" s="97" t="s">
        <v>1274</v>
      </c>
      <c r="B188" s="98" t="s">
        <v>1275</v>
      </c>
      <c r="C188" s="101">
        <f t="shared" si="10"/>
        <v>0</v>
      </c>
      <c r="D188" s="87"/>
      <c r="E188" s="87"/>
      <c r="F188" s="87"/>
      <c r="G188" s="87"/>
      <c r="H188" s="87"/>
      <c r="I188" s="87"/>
      <c r="J188" s="87"/>
      <c r="L188" s="154"/>
    </row>
    <row r="189" spans="1:12" ht="12.75" customHeight="1" hidden="1">
      <c r="A189" s="97" t="s">
        <v>737</v>
      </c>
      <c r="B189" s="98" t="s">
        <v>1276</v>
      </c>
      <c r="C189" s="101">
        <f t="shared" si="10"/>
        <v>0</v>
      </c>
      <c r="D189" s="87"/>
      <c r="E189" s="87"/>
      <c r="F189" s="87"/>
      <c r="G189" s="87"/>
      <c r="H189" s="87"/>
      <c r="I189" s="87"/>
      <c r="J189" s="87"/>
      <c r="L189" s="154"/>
    </row>
    <row r="190" spans="1:12" ht="12.75" customHeight="1" hidden="1">
      <c r="A190" s="97" t="s">
        <v>1277</v>
      </c>
      <c r="B190" s="98" t="s">
        <v>1278</v>
      </c>
      <c r="C190" s="101">
        <f t="shared" si="10"/>
        <v>0</v>
      </c>
      <c r="D190" s="87"/>
      <c r="E190" s="87"/>
      <c r="F190" s="87"/>
      <c r="G190" s="87"/>
      <c r="H190" s="87"/>
      <c r="I190" s="87"/>
      <c r="J190" s="87"/>
      <c r="L190" s="154"/>
    </row>
    <row r="191" spans="1:12" ht="12.75" customHeight="1" hidden="1">
      <c r="A191" s="97" t="s">
        <v>1279</v>
      </c>
      <c r="B191" s="98" t="s">
        <v>1280</v>
      </c>
      <c r="C191" s="101">
        <f t="shared" si="10"/>
        <v>0</v>
      </c>
      <c r="D191" s="87"/>
      <c r="E191" s="87"/>
      <c r="F191" s="87"/>
      <c r="G191" s="87"/>
      <c r="H191" s="87"/>
      <c r="I191" s="87"/>
      <c r="J191" s="87"/>
      <c r="L191" s="154"/>
    </row>
    <row r="192" spans="1:12" ht="12.75" customHeight="1" hidden="1">
      <c r="A192" s="97" t="s">
        <v>1281</v>
      </c>
      <c r="B192" s="98" t="s">
        <v>1282</v>
      </c>
      <c r="C192" s="101">
        <f t="shared" si="10"/>
        <v>0</v>
      </c>
      <c r="D192" s="87"/>
      <c r="E192" s="87"/>
      <c r="F192" s="87"/>
      <c r="G192" s="87"/>
      <c r="H192" s="87"/>
      <c r="I192" s="87"/>
      <c r="J192" s="87"/>
      <c r="L192" s="154"/>
    </row>
    <row r="193" spans="1:12" ht="12.75" customHeight="1" hidden="1">
      <c r="A193" s="97" t="s">
        <v>734</v>
      </c>
      <c r="B193" s="98" t="s">
        <v>1283</v>
      </c>
      <c r="C193" s="101">
        <f t="shared" si="10"/>
        <v>0</v>
      </c>
      <c r="D193" s="87"/>
      <c r="E193" s="87"/>
      <c r="F193" s="87"/>
      <c r="G193" s="87"/>
      <c r="H193" s="87"/>
      <c r="I193" s="87"/>
      <c r="J193" s="87"/>
      <c r="L193" s="154"/>
    </row>
    <row r="194" spans="1:12" ht="12.75" customHeight="1" hidden="1">
      <c r="A194" s="97" t="s">
        <v>102</v>
      </c>
      <c r="B194" s="98" t="s">
        <v>1032</v>
      </c>
      <c r="C194" s="101">
        <f t="shared" si="10"/>
        <v>0</v>
      </c>
      <c r="D194" s="87"/>
      <c r="E194" s="87"/>
      <c r="F194" s="87"/>
      <c r="G194" s="87"/>
      <c r="H194" s="87"/>
      <c r="I194" s="87"/>
      <c r="J194" s="87"/>
      <c r="L194" s="154"/>
    </row>
    <row r="195" spans="1:12" ht="12.75" customHeight="1" hidden="1">
      <c r="A195" s="97" t="s">
        <v>102</v>
      </c>
      <c r="B195" s="98" t="s">
        <v>1033</v>
      </c>
      <c r="C195" s="101">
        <f t="shared" si="10"/>
        <v>0</v>
      </c>
      <c r="D195" s="110">
        <f aca="true" t="shared" si="11" ref="D195:J195">SUM(D139:D194)</f>
        <v>0</v>
      </c>
      <c r="E195" s="110">
        <f t="shared" si="11"/>
        <v>0</v>
      </c>
      <c r="F195" s="110">
        <f t="shared" si="11"/>
        <v>0</v>
      </c>
      <c r="G195" s="110">
        <f t="shared" si="11"/>
        <v>0</v>
      </c>
      <c r="H195" s="110">
        <f t="shared" si="11"/>
        <v>0</v>
      </c>
      <c r="I195" s="110">
        <f t="shared" si="11"/>
        <v>0</v>
      </c>
      <c r="J195" s="110">
        <f t="shared" si="11"/>
        <v>0</v>
      </c>
      <c r="L195" s="154"/>
    </row>
    <row r="196" spans="1:12" ht="12.75" customHeight="1" hidden="1">
      <c r="A196" s="106" t="s">
        <v>102</v>
      </c>
      <c r="B196" s="107" t="s">
        <v>1284</v>
      </c>
      <c r="C196" s="101"/>
      <c r="D196" s="87"/>
      <c r="E196" s="87"/>
      <c r="F196" s="87"/>
      <c r="G196" s="87"/>
      <c r="H196" s="87"/>
      <c r="I196" s="87"/>
      <c r="J196" s="87"/>
      <c r="L196" s="154"/>
    </row>
    <row r="197" spans="1:12" ht="12.75" customHeight="1" hidden="1">
      <c r="A197" s="97" t="s">
        <v>767</v>
      </c>
      <c r="B197" s="98" t="s">
        <v>1285</v>
      </c>
      <c r="C197" s="101">
        <f aca="true" t="shared" si="12" ref="C197:C223">D197+E197+F197</f>
        <v>0</v>
      </c>
      <c r="D197" s="87"/>
      <c r="E197" s="87"/>
      <c r="F197" s="87"/>
      <c r="G197" s="87"/>
      <c r="H197" s="87"/>
      <c r="I197" s="87"/>
      <c r="J197" s="87"/>
      <c r="L197" s="154"/>
    </row>
    <row r="198" spans="1:12" ht="12.75" customHeight="1" hidden="1">
      <c r="A198" s="97" t="s">
        <v>1286</v>
      </c>
      <c r="B198" s="98" t="s">
        <v>1287</v>
      </c>
      <c r="C198" s="101">
        <f t="shared" si="12"/>
        <v>0</v>
      </c>
      <c r="D198" s="87"/>
      <c r="E198" s="87"/>
      <c r="F198" s="87"/>
      <c r="G198" s="87"/>
      <c r="H198" s="87"/>
      <c r="I198" s="87"/>
      <c r="J198" s="87"/>
      <c r="L198" s="154"/>
    </row>
    <row r="199" spans="1:12" ht="12.75" customHeight="1" hidden="1">
      <c r="A199" s="97" t="s">
        <v>769</v>
      </c>
      <c r="B199" s="98" t="s">
        <v>1288</v>
      </c>
      <c r="C199" s="101">
        <f t="shared" si="12"/>
        <v>0</v>
      </c>
      <c r="D199" s="87"/>
      <c r="E199" s="87"/>
      <c r="F199" s="87"/>
      <c r="G199" s="87"/>
      <c r="H199" s="87"/>
      <c r="I199" s="87"/>
      <c r="J199" s="87"/>
      <c r="L199" s="154"/>
    </row>
    <row r="200" spans="1:12" ht="12.75" customHeight="1" hidden="1">
      <c r="A200" s="97" t="s">
        <v>1289</v>
      </c>
      <c r="B200" s="98" t="s">
        <v>1290</v>
      </c>
      <c r="C200" s="101">
        <f t="shared" si="12"/>
        <v>0</v>
      </c>
      <c r="D200" s="87"/>
      <c r="E200" s="87"/>
      <c r="F200" s="87"/>
      <c r="G200" s="87"/>
      <c r="H200" s="87"/>
      <c r="I200" s="87"/>
      <c r="J200" s="87"/>
      <c r="L200" s="154"/>
    </row>
    <row r="201" spans="1:12" ht="12.75" customHeight="1" hidden="1">
      <c r="A201" s="97" t="s">
        <v>770</v>
      </c>
      <c r="B201" s="98" t="s">
        <v>1291</v>
      </c>
      <c r="C201" s="101">
        <f t="shared" si="12"/>
        <v>0</v>
      </c>
      <c r="D201" s="87"/>
      <c r="E201" s="87"/>
      <c r="F201" s="87"/>
      <c r="G201" s="87"/>
      <c r="H201" s="87"/>
      <c r="I201" s="87"/>
      <c r="J201" s="87"/>
      <c r="L201" s="154"/>
    </row>
    <row r="202" spans="1:12" ht="12.75" customHeight="1" hidden="1">
      <c r="A202" s="97" t="s">
        <v>1292</v>
      </c>
      <c r="B202" s="98" t="s">
        <v>1293</v>
      </c>
      <c r="C202" s="101">
        <f t="shared" si="12"/>
        <v>0</v>
      </c>
      <c r="D202" s="87"/>
      <c r="E202" s="87"/>
      <c r="F202" s="87"/>
      <c r="G202" s="87"/>
      <c r="H202" s="87"/>
      <c r="I202" s="87"/>
      <c r="J202" s="87"/>
      <c r="L202" s="154"/>
    </row>
    <row r="203" spans="1:12" ht="12.75" customHeight="1" hidden="1">
      <c r="A203" s="97" t="s">
        <v>1294</v>
      </c>
      <c r="B203" s="98" t="s">
        <v>1295</v>
      </c>
      <c r="C203" s="101">
        <f t="shared" si="12"/>
        <v>0</v>
      </c>
      <c r="D203" s="87"/>
      <c r="E203" s="87"/>
      <c r="F203" s="87"/>
      <c r="G203" s="87"/>
      <c r="H203" s="87"/>
      <c r="I203" s="87"/>
      <c r="J203" s="87"/>
      <c r="L203" s="154"/>
    </row>
    <row r="204" spans="1:12" ht="12.75" customHeight="1" hidden="1">
      <c r="A204" s="97" t="s">
        <v>1296</v>
      </c>
      <c r="B204" s="98" t="s">
        <v>1297</v>
      </c>
      <c r="C204" s="101">
        <f t="shared" si="12"/>
        <v>0</v>
      </c>
      <c r="D204" s="87"/>
      <c r="E204" s="87"/>
      <c r="F204" s="87"/>
      <c r="G204" s="87"/>
      <c r="H204" s="87"/>
      <c r="I204" s="87"/>
      <c r="J204" s="87"/>
      <c r="L204" s="154"/>
    </row>
    <row r="205" spans="1:12" ht="12.75" customHeight="1" hidden="1">
      <c r="A205" s="97" t="s">
        <v>1298</v>
      </c>
      <c r="B205" s="98" t="s">
        <v>1299</v>
      </c>
      <c r="C205" s="101">
        <f t="shared" si="12"/>
        <v>0</v>
      </c>
      <c r="D205" s="87"/>
      <c r="E205" s="87"/>
      <c r="F205" s="87"/>
      <c r="G205" s="87"/>
      <c r="H205" s="87"/>
      <c r="I205" s="87"/>
      <c r="J205" s="87"/>
      <c r="L205" s="154"/>
    </row>
    <row r="206" spans="1:12" ht="12.75" customHeight="1" hidden="1">
      <c r="A206" s="97" t="s">
        <v>1300</v>
      </c>
      <c r="B206" s="98" t="s">
        <v>1301</v>
      </c>
      <c r="C206" s="101">
        <f t="shared" si="12"/>
        <v>0</v>
      </c>
      <c r="D206" s="87"/>
      <c r="E206" s="87"/>
      <c r="F206" s="87"/>
      <c r="G206" s="87"/>
      <c r="H206" s="87"/>
      <c r="I206" s="87"/>
      <c r="J206" s="87"/>
      <c r="L206" s="154"/>
    </row>
    <row r="207" spans="1:12" ht="12.75" customHeight="1" hidden="1">
      <c r="A207" s="97" t="s">
        <v>1302</v>
      </c>
      <c r="B207" s="98" t="s">
        <v>1303</v>
      </c>
      <c r="C207" s="101">
        <f t="shared" si="12"/>
        <v>0</v>
      </c>
      <c r="D207" s="87"/>
      <c r="E207" s="87"/>
      <c r="F207" s="87"/>
      <c r="G207" s="87"/>
      <c r="H207" s="87"/>
      <c r="I207" s="87"/>
      <c r="J207" s="87"/>
      <c r="L207" s="154"/>
    </row>
    <row r="208" spans="1:12" ht="12.75" customHeight="1" hidden="1">
      <c r="A208" s="97" t="s">
        <v>1304</v>
      </c>
      <c r="B208" s="98" t="s">
        <v>1305</v>
      </c>
      <c r="C208" s="101">
        <f t="shared" si="12"/>
        <v>0</v>
      </c>
      <c r="D208" s="87"/>
      <c r="E208" s="87"/>
      <c r="F208" s="87"/>
      <c r="G208" s="87"/>
      <c r="H208" s="87"/>
      <c r="I208" s="87"/>
      <c r="J208" s="87"/>
      <c r="L208" s="154"/>
    </row>
    <row r="209" spans="1:12" ht="12.75" customHeight="1" hidden="1">
      <c r="A209" s="97" t="s">
        <v>1306</v>
      </c>
      <c r="B209" s="98" t="s">
        <v>1307</v>
      </c>
      <c r="C209" s="101">
        <f t="shared" si="12"/>
        <v>0</v>
      </c>
      <c r="D209" s="87"/>
      <c r="E209" s="87"/>
      <c r="F209" s="87"/>
      <c r="G209" s="87"/>
      <c r="H209" s="87"/>
      <c r="I209" s="87"/>
      <c r="J209" s="87"/>
      <c r="L209" s="154"/>
    </row>
    <row r="210" spans="1:12" ht="12.75" customHeight="1" hidden="1">
      <c r="A210" s="97" t="s">
        <v>1308</v>
      </c>
      <c r="B210" s="98" t="s">
        <v>1309</v>
      </c>
      <c r="C210" s="101">
        <f t="shared" si="12"/>
        <v>0</v>
      </c>
      <c r="D210" s="87"/>
      <c r="E210" s="87"/>
      <c r="F210" s="87"/>
      <c r="G210" s="87"/>
      <c r="H210" s="87"/>
      <c r="I210" s="87"/>
      <c r="J210" s="87"/>
      <c r="L210" s="154"/>
    </row>
    <row r="211" spans="1:12" ht="12.75" customHeight="1" hidden="1">
      <c r="A211" s="97" t="s">
        <v>781</v>
      </c>
      <c r="B211" s="98" t="s">
        <v>1310</v>
      </c>
      <c r="C211" s="101">
        <f t="shared" si="12"/>
        <v>0</v>
      </c>
      <c r="D211" s="87"/>
      <c r="E211" s="87"/>
      <c r="F211" s="87"/>
      <c r="G211" s="87"/>
      <c r="H211" s="87"/>
      <c r="I211" s="87"/>
      <c r="J211" s="87"/>
      <c r="L211" s="154"/>
    </row>
    <row r="212" spans="1:12" ht="12.75" customHeight="1" hidden="1">
      <c r="A212" s="97" t="s">
        <v>1311</v>
      </c>
      <c r="B212" s="98" t="s">
        <v>1312</v>
      </c>
      <c r="C212" s="101">
        <f t="shared" si="12"/>
        <v>0</v>
      </c>
      <c r="D212" s="87"/>
      <c r="E212" s="87"/>
      <c r="F212" s="87"/>
      <c r="G212" s="87"/>
      <c r="H212" s="87"/>
      <c r="I212" s="87"/>
      <c r="J212" s="87"/>
      <c r="L212" s="154"/>
    </row>
    <row r="213" spans="1:12" ht="12.75" customHeight="1" hidden="1">
      <c r="A213" s="97" t="s">
        <v>1313</v>
      </c>
      <c r="B213" s="98" t="s">
        <v>1314</v>
      </c>
      <c r="C213" s="101">
        <f t="shared" si="12"/>
        <v>0</v>
      </c>
      <c r="D213" s="87"/>
      <c r="E213" s="87"/>
      <c r="F213" s="87"/>
      <c r="G213" s="87"/>
      <c r="H213" s="87"/>
      <c r="I213" s="87"/>
      <c r="J213" s="87"/>
      <c r="L213" s="154"/>
    </row>
    <row r="214" spans="1:12" ht="12.75" customHeight="1" hidden="1">
      <c r="A214" s="97" t="s">
        <v>784</v>
      </c>
      <c r="B214" s="98" t="s">
        <v>1315</v>
      </c>
      <c r="C214" s="101">
        <f t="shared" si="12"/>
        <v>0</v>
      </c>
      <c r="D214" s="87"/>
      <c r="E214" s="87"/>
      <c r="F214" s="87"/>
      <c r="G214" s="87"/>
      <c r="H214" s="87"/>
      <c r="I214" s="87"/>
      <c r="J214" s="87"/>
      <c r="L214" s="154"/>
    </row>
    <row r="215" spans="1:12" ht="12.75" customHeight="1" hidden="1">
      <c r="A215" s="97" t="s">
        <v>1316</v>
      </c>
      <c r="B215" s="98" t="s">
        <v>1317</v>
      </c>
      <c r="C215" s="101">
        <f t="shared" si="12"/>
        <v>0</v>
      </c>
      <c r="D215" s="87"/>
      <c r="E215" s="87"/>
      <c r="F215" s="87"/>
      <c r="G215" s="87"/>
      <c r="H215" s="87"/>
      <c r="I215" s="87"/>
      <c r="J215" s="87"/>
      <c r="L215" s="154"/>
    </row>
    <row r="216" spans="1:12" ht="12.75" customHeight="1" hidden="1">
      <c r="A216" s="97" t="s">
        <v>1318</v>
      </c>
      <c r="B216" s="98" t="s">
        <v>1319</v>
      </c>
      <c r="C216" s="101">
        <f t="shared" si="12"/>
        <v>0</v>
      </c>
      <c r="D216" s="87"/>
      <c r="E216" s="87"/>
      <c r="F216" s="87"/>
      <c r="G216" s="87"/>
      <c r="H216" s="87"/>
      <c r="I216" s="87"/>
      <c r="J216" s="87"/>
      <c r="L216" s="154"/>
    </row>
    <row r="217" spans="1:12" ht="12.75" customHeight="1" hidden="1">
      <c r="A217" s="97" t="s">
        <v>787</v>
      </c>
      <c r="B217" s="98" t="s">
        <v>1320</v>
      </c>
      <c r="C217" s="101">
        <f t="shared" si="12"/>
        <v>0</v>
      </c>
      <c r="D217" s="87"/>
      <c r="E217" s="87"/>
      <c r="F217" s="87"/>
      <c r="G217" s="87"/>
      <c r="H217" s="87"/>
      <c r="I217" s="87"/>
      <c r="J217" s="87"/>
      <c r="L217" s="154"/>
    </row>
    <row r="218" spans="1:12" ht="12.75" customHeight="1" hidden="1">
      <c r="A218" s="97" t="s">
        <v>1321</v>
      </c>
      <c r="B218" s="98" t="s">
        <v>1322</v>
      </c>
      <c r="C218" s="101">
        <f t="shared" si="12"/>
        <v>0</v>
      </c>
      <c r="D218" s="87"/>
      <c r="E218" s="87"/>
      <c r="F218" s="87"/>
      <c r="G218" s="87"/>
      <c r="H218" s="87"/>
      <c r="I218" s="87"/>
      <c r="J218" s="87"/>
      <c r="L218" s="154"/>
    </row>
    <row r="219" spans="1:12" ht="12.75" customHeight="1" hidden="1">
      <c r="A219" s="97" t="s">
        <v>1323</v>
      </c>
      <c r="B219" s="98" t="s">
        <v>1324</v>
      </c>
      <c r="C219" s="101">
        <f t="shared" si="12"/>
        <v>0</v>
      </c>
      <c r="D219" s="87"/>
      <c r="E219" s="87"/>
      <c r="F219" s="87"/>
      <c r="G219" s="87"/>
      <c r="H219" s="87"/>
      <c r="I219" s="87"/>
      <c r="J219" s="87"/>
      <c r="L219" s="154"/>
    </row>
    <row r="220" spans="1:12" ht="12.75" customHeight="1" hidden="1">
      <c r="A220" s="97" t="s">
        <v>791</v>
      </c>
      <c r="B220" s="98" t="s">
        <v>1325</v>
      </c>
      <c r="C220" s="101">
        <f t="shared" si="12"/>
        <v>0</v>
      </c>
      <c r="D220" s="87"/>
      <c r="E220" s="87"/>
      <c r="F220" s="87"/>
      <c r="G220" s="87"/>
      <c r="H220" s="87"/>
      <c r="I220" s="87"/>
      <c r="J220" s="87"/>
      <c r="L220" s="154"/>
    </row>
    <row r="221" spans="1:12" ht="12.75" customHeight="1" hidden="1">
      <c r="A221" s="97" t="s">
        <v>1326</v>
      </c>
      <c r="B221" s="98" t="s">
        <v>1327</v>
      </c>
      <c r="C221" s="101">
        <f t="shared" si="12"/>
        <v>0</v>
      </c>
      <c r="D221" s="87"/>
      <c r="E221" s="87"/>
      <c r="F221" s="87"/>
      <c r="G221" s="87"/>
      <c r="H221" s="87"/>
      <c r="I221" s="87"/>
      <c r="J221" s="87"/>
      <c r="L221" s="154"/>
    </row>
    <row r="222" spans="1:12" ht="12.75" customHeight="1" hidden="1">
      <c r="A222" s="97" t="s">
        <v>102</v>
      </c>
      <c r="B222" s="98" t="s">
        <v>1032</v>
      </c>
      <c r="C222" s="101">
        <f t="shared" si="12"/>
        <v>0</v>
      </c>
      <c r="D222" s="87"/>
      <c r="E222" s="87"/>
      <c r="F222" s="87"/>
      <c r="G222" s="87"/>
      <c r="H222" s="87"/>
      <c r="I222" s="87"/>
      <c r="J222" s="87"/>
      <c r="L222" s="154"/>
    </row>
    <row r="223" spans="1:12" ht="12.75" customHeight="1" hidden="1">
      <c r="A223" s="97" t="s">
        <v>102</v>
      </c>
      <c r="B223" s="98" t="s">
        <v>1033</v>
      </c>
      <c r="C223" s="101">
        <f t="shared" si="12"/>
        <v>0</v>
      </c>
      <c r="D223" s="110">
        <f aca="true" t="shared" si="13" ref="D223:J223">SUM(D197:D222)</f>
        <v>0</v>
      </c>
      <c r="E223" s="110">
        <f t="shared" si="13"/>
        <v>0</v>
      </c>
      <c r="F223" s="110">
        <f t="shared" si="13"/>
        <v>0</v>
      </c>
      <c r="G223" s="110">
        <f t="shared" si="13"/>
        <v>0</v>
      </c>
      <c r="H223" s="110">
        <f t="shared" si="13"/>
        <v>0</v>
      </c>
      <c r="I223" s="110">
        <f t="shared" si="13"/>
        <v>0</v>
      </c>
      <c r="J223" s="110">
        <f t="shared" si="13"/>
        <v>0</v>
      </c>
      <c r="L223" s="154"/>
    </row>
    <row r="224" spans="1:12" ht="12.75" customHeight="1" hidden="1">
      <c r="A224" s="106" t="s">
        <v>102</v>
      </c>
      <c r="B224" s="107" t="s">
        <v>1328</v>
      </c>
      <c r="C224" s="101"/>
      <c r="D224" s="87"/>
      <c r="E224" s="87"/>
      <c r="F224" s="87"/>
      <c r="G224" s="87"/>
      <c r="H224" s="87"/>
      <c r="I224" s="87"/>
      <c r="J224" s="87"/>
      <c r="L224" s="154"/>
    </row>
    <row r="225" spans="1:12" ht="12.75" customHeight="1" hidden="1">
      <c r="A225" s="97" t="s">
        <v>1329</v>
      </c>
      <c r="B225" s="98" t="s">
        <v>1330</v>
      </c>
      <c r="C225" s="101">
        <f aca="true" t="shared" si="14" ref="C225:C239">D225+E225+F225</f>
        <v>0</v>
      </c>
      <c r="D225" s="87"/>
      <c r="E225" s="87"/>
      <c r="F225" s="87"/>
      <c r="G225" s="87"/>
      <c r="H225" s="87"/>
      <c r="I225" s="87"/>
      <c r="J225" s="87"/>
      <c r="L225" s="154"/>
    </row>
    <row r="226" spans="1:12" ht="12.75" customHeight="1" hidden="1">
      <c r="A226" s="97" t="s">
        <v>796</v>
      </c>
      <c r="B226" s="98" t="s">
        <v>1331</v>
      </c>
      <c r="C226" s="101">
        <f t="shared" si="14"/>
        <v>0</v>
      </c>
      <c r="D226" s="87"/>
      <c r="E226" s="87"/>
      <c r="F226" s="87"/>
      <c r="G226" s="87"/>
      <c r="H226" s="87"/>
      <c r="I226" s="87"/>
      <c r="J226" s="87"/>
      <c r="L226" s="154"/>
    </row>
    <row r="227" spans="1:12" ht="12.75" customHeight="1" hidden="1">
      <c r="A227" s="97" t="s">
        <v>1332</v>
      </c>
      <c r="B227" s="98" t="s">
        <v>1333</v>
      </c>
      <c r="C227" s="101">
        <f t="shared" si="14"/>
        <v>0</v>
      </c>
      <c r="D227" s="87"/>
      <c r="E227" s="87"/>
      <c r="F227" s="87"/>
      <c r="G227" s="87"/>
      <c r="H227" s="87"/>
      <c r="I227" s="87"/>
      <c r="J227" s="87"/>
      <c r="L227" s="154"/>
    </row>
    <row r="228" spans="1:12" ht="12.75" customHeight="1" hidden="1">
      <c r="A228" s="97" t="s">
        <v>799</v>
      </c>
      <c r="B228" s="98" t="s">
        <v>1334</v>
      </c>
      <c r="C228" s="101">
        <f t="shared" si="14"/>
        <v>0</v>
      </c>
      <c r="D228" s="87"/>
      <c r="E228" s="87"/>
      <c r="F228" s="87"/>
      <c r="G228" s="87"/>
      <c r="H228" s="87"/>
      <c r="I228" s="87"/>
      <c r="J228" s="87"/>
      <c r="L228" s="154"/>
    </row>
    <row r="229" spans="1:12" ht="12.75" customHeight="1" hidden="1">
      <c r="A229" s="97" t="s">
        <v>1335</v>
      </c>
      <c r="B229" s="98" t="s">
        <v>1336</v>
      </c>
      <c r="C229" s="101">
        <f t="shared" si="14"/>
        <v>0</v>
      </c>
      <c r="D229" s="87"/>
      <c r="E229" s="87"/>
      <c r="F229" s="87"/>
      <c r="G229" s="87"/>
      <c r="H229" s="87"/>
      <c r="I229" s="87"/>
      <c r="J229" s="87"/>
      <c r="L229" s="154"/>
    </row>
    <row r="230" spans="1:12" ht="12.75" customHeight="1" hidden="1">
      <c r="A230" s="97" t="s">
        <v>1337</v>
      </c>
      <c r="B230" s="98" t="s">
        <v>1338</v>
      </c>
      <c r="C230" s="101">
        <f t="shared" si="14"/>
        <v>0</v>
      </c>
      <c r="D230" s="87"/>
      <c r="E230" s="87"/>
      <c r="F230" s="87"/>
      <c r="G230" s="87"/>
      <c r="H230" s="87"/>
      <c r="I230" s="87"/>
      <c r="J230" s="87"/>
      <c r="L230" s="154"/>
    </row>
    <row r="231" spans="1:12" ht="12.75" customHeight="1" hidden="1">
      <c r="A231" s="97" t="s">
        <v>802</v>
      </c>
      <c r="B231" s="98" t="s">
        <v>1339</v>
      </c>
      <c r="C231" s="101">
        <f t="shared" si="14"/>
        <v>0</v>
      </c>
      <c r="D231" s="87"/>
      <c r="E231" s="87"/>
      <c r="F231" s="87"/>
      <c r="G231" s="87"/>
      <c r="H231" s="87"/>
      <c r="I231" s="87"/>
      <c r="J231" s="87"/>
      <c r="L231" s="154"/>
    </row>
    <row r="232" spans="1:12" ht="12.75" customHeight="1" hidden="1">
      <c r="A232" s="97" t="s">
        <v>1340</v>
      </c>
      <c r="B232" s="98" t="s">
        <v>1341</v>
      </c>
      <c r="C232" s="101">
        <f t="shared" si="14"/>
        <v>0</v>
      </c>
      <c r="D232" s="87"/>
      <c r="E232" s="87"/>
      <c r="F232" s="87"/>
      <c r="G232" s="87"/>
      <c r="H232" s="87"/>
      <c r="I232" s="87"/>
      <c r="J232" s="87"/>
      <c r="L232" s="154"/>
    </row>
    <row r="233" spans="1:12" ht="12.75" customHeight="1" hidden="1">
      <c r="A233" s="97" t="s">
        <v>1342</v>
      </c>
      <c r="B233" s="98" t="s">
        <v>1343</v>
      </c>
      <c r="C233" s="101">
        <f t="shared" si="14"/>
        <v>0</v>
      </c>
      <c r="D233" s="87"/>
      <c r="E233" s="87"/>
      <c r="F233" s="87"/>
      <c r="G233" s="87"/>
      <c r="H233" s="87"/>
      <c r="I233" s="87"/>
      <c r="J233" s="87"/>
      <c r="L233" s="154"/>
    </row>
    <row r="234" spans="1:12" ht="12.75" customHeight="1" hidden="1">
      <c r="A234" s="97" t="s">
        <v>1344</v>
      </c>
      <c r="B234" s="98" t="s">
        <v>1345</v>
      </c>
      <c r="C234" s="101">
        <f t="shared" si="14"/>
        <v>0</v>
      </c>
      <c r="D234" s="87"/>
      <c r="E234" s="87"/>
      <c r="F234" s="87"/>
      <c r="G234" s="87"/>
      <c r="H234" s="87"/>
      <c r="I234" s="87"/>
      <c r="J234" s="87"/>
      <c r="L234" s="154"/>
    </row>
    <row r="235" spans="1:12" ht="12.75" customHeight="1" hidden="1">
      <c r="A235" s="97" t="s">
        <v>1346</v>
      </c>
      <c r="B235" s="98" t="s">
        <v>1347</v>
      </c>
      <c r="C235" s="101">
        <f t="shared" si="14"/>
        <v>0</v>
      </c>
      <c r="D235" s="87"/>
      <c r="E235" s="87"/>
      <c r="F235" s="87"/>
      <c r="G235" s="87"/>
      <c r="H235" s="87"/>
      <c r="I235" s="87"/>
      <c r="J235" s="87"/>
      <c r="L235" s="154"/>
    </row>
    <row r="236" spans="1:12" ht="12.75" customHeight="1" hidden="1">
      <c r="A236" s="97" t="s">
        <v>1348</v>
      </c>
      <c r="B236" s="98" t="s">
        <v>1349</v>
      </c>
      <c r="C236" s="101">
        <f t="shared" si="14"/>
        <v>0</v>
      </c>
      <c r="D236" s="87"/>
      <c r="E236" s="87"/>
      <c r="F236" s="87"/>
      <c r="G236" s="87"/>
      <c r="H236" s="87"/>
      <c r="I236" s="87"/>
      <c r="J236" s="87"/>
      <c r="L236" s="154"/>
    </row>
    <row r="237" spans="1:12" ht="12.75" customHeight="1" hidden="1">
      <c r="A237" s="97" t="s">
        <v>1350</v>
      </c>
      <c r="B237" s="98" t="s">
        <v>1351</v>
      </c>
      <c r="C237" s="101">
        <f t="shared" si="14"/>
        <v>0</v>
      </c>
      <c r="D237" s="87"/>
      <c r="E237" s="87"/>
      <c r="F237" s="87"/>
      <c r="G237" s="87"/>
      <c r="H237" s="87"/>
      <c r="I237" s="87"/>
      <c r="J237" s="87"/>
      <c r="L237" s="154"/>
    </row>
    <row r="238" spans="1:12" ht="12.75" customHeight="1" hidden="1">
      <c r="A238" s="97" t="s">
        <v>102</v>
      </c>
      <c r="B238" s="98" t="s">
        <v>1032</v>
      </c>
      <c r="C238" s="101">
        <f t="shared" si="14"/>
        <v>0</v>
      </c>
      <c r="D238" s="87"/>
      <c r="E238" s="87"/>
      <c r="F238" s="87"/>
      <c r="G238" s="87"/>
      <c r="H238" s="87"/>
      <c r="I238" s="87"/>
      <c r="J238" s="87"/>
      <c r="L238" s="154"/>
    </row>
    <row r="239" spans="1:12" ht="12.75" customHeight="1" hidden="1">
      <c r="A239" s="97" t="s">
        <v>102</v>
      </c>
      <c r="B239" s="98" t="s">
        <v>1033</v>
      </c>
      <c r="C239" s="101">
        <f t="shared" si="14"/>
        <v>0</v>
      </c>
      <c r="D239" s="110">
        <f aca="true" t="shared" si="15" ref="D239:J239">SUM(D225:D238)</f>
        <v>0</v>
      </c>
      <c r="E239" s="110">
        <f t="shared" si="15"/>
        <v>0</v>
      </c>
      <c r="F239" s="110">
        <f t="shared" si="15"/>
        <v>0</v>
      </c>
      <c r="G239" s="110">
        <f t="shared" si="15"/>
        <v>0</v>
      </c>
      <c r="H239" s="110">
        <f t="shared" si="15"/>
        <v>0</v>
      </c>
      <c r="I239" s="110">
        <f t="shared" si="15"/>
        <v>0</v>
      </c>
      <c r="J239" s="110">
        <f t="shared" si="15"/>
        <v>0</v>
      </c>
      <c r="L239" s="154"/>
    </row>
    <row r="240" spans="1:12" ht="12.75" customHeight="1" hidden="1">
      <c r="A240" s="106" t="s">
        <v>102</v>
      </c>
      <c r="B240" s="107" t="s">
        <v>1352</v>
      </c>
      <c r="C240" s="101"/>
      <c r="D240" s="87"/>
      <c r="E240" s="87"/>
      <c r="F240" s="87"/>
      <c r="G240" s="87"/>
      <c r="H240" s="87"/>
      <c r="I240" s="87"/>
      <c r="J240" s="87"/>
      <c r="L240" s="154"/>
    </row>
    <row r="241" spans="1:12" ht="12.75" customHeight="1" hidden="1">
      <c r="A241" s="97" t="s">
        <v>1353</v>
      </c>
      <c r="B241" s="98" t="s">
        <v>1354</v>
      </c>
      <c r="C241" s="101">
        <f aca="true" t="shared" si="16" ref="C241:C270">D241+E241+F241</f>
        <v>0</v>
      </c>
      <c r="D241" s="87"/>
      <c r="E241" s="87"/>
      <c r="F241" s="87"/>
      <c r="G241" s="87"/>
      <c r="H241" s="87"/>
      <c r="I241" s="87"/>
      <c r="J241" s="87"/>
      <c r="L241" s="154"/>
    </row>
    <row r="242" spans="1:12" ht="12.75" customHeight="1" hidden="1">
      <c r="A242" s="97" t="s">
        <v>1355</v>
      </c>
      <c r="B242" s="98" t="s">
        <v>1356</v>
      </c>
      <c r="C242" s="101">
        <f t="shared" si="16"/>
        <v>0</v>
      </c>
      <c r="D242" s="87"/>
      <c r="E242" s="87"/>
      <c r="F242" s="87"/>
      <c r="G242" s="87"/>
      <c r="H242" s="87"/>
      <c r="I242" s="87"/>
      <c r="J242" s="87"/>
      <c r="L242" s="154"/>
    </row>
    <row r="243" spans="1:12" ht="12.75" customHeight="1" hidden="1">
      <c r="A243" s="97" t="s">
        <v>1357</v>
      </c>
      <c r="B243" s="98" t="s">
        <v>1358</v>
      </c>
      <c r="C243" s="101">
        <f t="shared" si="16"/>
        <v>0</v>
      </c>
      <c r="D243" s="87"/>
      <c r="E243" s="87"/>
      <c r="F243" s="87"/>
      <c r="G243" s="87"/>
      <c r="H243" s="87"/>
      <c r="I243" s="87"/>
      <c r="J243" s="87"/>
      <c r="L243" s="154"/>
    </row>
    <row r="244" spans="1:12" ht="12.75" customHeight="1" hidden="1">
      <c r="A244" s="97" t="s">
        <v>1359</v>
      </c>
      <c r="B244" s="98" t="s">
        <v>1360</v>
      </c>
      <c r="C244" s="101">
        <f t="shared" si="16"/>
        <v>0</v>
      </c>
      <c r="D244" s="87"/>
      <c r="E244" s="87"/>
      <c r="F244" s="87"/>
      <c r="G244" s="87"/>
      <c r="H244" s="87"/>
      <c r="I244" s="87"/>
      <c r="J244" s="87"/>
      <c r="L244" s="154"/>
    </row>
    <row r="245" spans="1:12" ht="12.75" customHeight="1" hidden="1">
      <c r="A245" s="97" t="s">
        <v>1361</v>
      </c>
      <c r="B245" s="98" t="s">
        <v>1362</v>
      </c>
      <c r="C245" s="101">
        <f t="shared" si="16"/>
        <v>0</v>
      </c>
      <c r="D245" s="87"/>
      <c r="E245" s="87"/>
      <c r="F245" s="87"/>
      <c r="G245" s="87"/>
      <c r="H245" s="87"/>
      <c r="I245" s="87"/>
      <c r="J245" s="87"/>
      <c r="L245" s="154"/>
    </row>
    <row r="246" spans="1:12" ht="12.75" customHeight="1" hidden="1">
      <c r="A246" s="97" t="s">
        <v>816</v>
      </c>
      <c r="B246" s="98" t="s">
        <v>1363</v>
      </c>
      <c r="C246" s="101">
        <f t="shared" si="16"/>
        <v>0</v>
      </c>
      <c r="D246" s="87"/>
      <c r="E246" s="87"/>
      <c r="F246" s="87"/>
      <c r="G246" s="87"/>
      <c r="H246" s="87"/>
      <c r="I246" s="87"/>
      <c r="J246" s="87"/>
      <c r="L246" s="154"/>
    </row>
    <row r="247" spans="1:12" ht="12.75" customHeight="1" hidden="1">
      <c r="A247" s="97" t="s">
        <v>1364</v>
      </c>
      <c r="B247" s="98" t="s">
        <v>1365</v>
      </c>
      <c r="C247" s="101">
        <f t="shared" si="16"/>
        <v>0</v>
      </c>
      <c r="D247" s="87"/>
      <c r="E247" s="87"/>
      <c r="F247" s="87"/>
      <c r="G247" s="87"/>
      <c r="H247" s="87"/>
      <c r="I247" s="87"/>
      <c r="J247" s="87"/>
      <c r="L247" s="154"/>
    </row>
    <row r="248" spans="1:12" ht="12.75" customHeight="1" hidden="1">
      <c r="A248" s="97" t="s">
        <v>1366</v>
      </c>
      <c r="B248" s="98" t="s">
        <v>1367</v>
      </c>
      <c r="C248" s="101">
        <f t="shared" si="16"/>
        <v>0</v>
      </c>
      <c r="D248" s="87"/>
      <c r="E248" s="87"/>
      <c r="F248" s="87"/>
      <c r="G248" s="87"/>
      <c r="H248" s="87"/>
      <c r="I248" s="87"/>
      <c r="J248" s="87"/>
      <c r="L248" s="154"/>
    </row>
    <row r="249" spans="1:12" ht="12.75" customHeight="1" hidden="1">
      <c r="A249" s="97" t="s">
        <v>835</v>
      </c>
      <c r="B249" s="98" t="s">
        <v>1368</v>
      </c>
      <c r="C249" s="101">
        <f t="shared" si="16"/>
        <v>0</v>
      </c>
      <c r="D249" s="87"/>
      <c r="E249" s="87"/>
      <c r="F249" s="87"/>
      <c r="G249" s="87"/>
      <c r="H249" s="87"/>
      <c r="I249" s="87"/>
      <c r="J249" s="87"/>
      <c r="L249" s="154"/>
    </row>
    <row r="250" spans="1:12" ht="12.75" customHeight="1" hidden="1">
      <c r="A250" s="97" t="s">
        <v>1369</v>
      </c>
      <c r="B250" s="98" t="s">
        <v>1370</v>
      </c>
      <c r="C250" s="101">
        <f t="shared" si="16"/>
        <v>0</v>
      </c>
      <c r="D250" s="87"/>
      <c r="E250" s="87"/>
      <c r="F250" s="87"/>
      <c r="G250" s="87"/>
      <c r="H250" s="87"/>
      <c r="I250" s="87"/>
      <c r="J250" s="87"/>
      <c r="L250" s="154"/>
    </row>
    <row r="251" spans="1:12" ht="12.75" customHeight="1" hidden="1">
      <c r="A251" s="97" t="s">
        <v>1371</v>
      </c>
      <c r="B251" s="98" t="s">
        <v>1372</v>
      </c>
      <c r="C251" s="101">
        <f t="shared" si="16"/>
        <v>0</v>
      </c>
      <c r="D251" s="87"/>
      <c r="E251" s="87"/>
      <c r="F251" s="87"/>
      <c r="G251" s="87"/>
      <c r="H251" s="87"/>
      <c r="I251" s="87"/>
      <c r="J251" s="87"/>
      <c r="L251" s="154"/>
    </row>
    <row r="252" spans="1:12" ht="12.75" customHeight="1" hidden="1">
      <c r="A252" s="97" t="s">
        <v>837</v>
      </c>
      <c r="B252" s="98" t="s">
        <v>1373</v>
      </c>
      <c r="C252" s="101">
        <f t="shared" si="16"/>
        <v>0</v>
      </c>
      <c r="D252" s="87"/>
      <c r="E252" s="87"/>
      <c r="F252" s="87"/>
      <c r="G252" s="87"/>
      <c r="H252" s="87"/>
      <c r="I252" s="87"/>
      <c r="J252" s="87"/>
      <c r="L252" s="154"/>
    </row>
    <row r="253" spans="1:12" ht="12.75" customHeight="1" hidden="1">
      <c r="A253" s="97" t="s">
        <v>1374</v>
      </c>
      <c r="B253" s="98" t="s">
        <v>1375</v>
      </c>
      <c r="C253" s="101">
        <f t="shared" si="16"/>
        <v>0</v>
      </c>
      <c r="D253" s="87"/>
      <c r="E253" s="87"/>
      <c r="F253" s="87"/>
      <c r="G253" s="87"/>
      <c r="H253" s="87"/>
      <c r="I253" s="87"/>
      <c r="J253" s="87"/>
      <c r="L253" s="154"/>
    </row>
    <row r="254" spans="1:12" ht="12.75" customHeight="1" hidden="1">
      <c r="A254" s="97" t="s">
        <v>1376</v>
      </c>
      <c r="B254" s="98" t="s">
        <v>1377</v>
      </c>
      <c r="C254" s="101">
        <f t="shared" si="16"/>
        <v>0</v>
      </c>
      <c r="D254" s="87"/>
      <c r="E254" s="87"/>
      <c r="F254" s="87"/>
      <c r="G254" s="87"/>
      <c r="H254" s="87"/>
      <c r="I254" s="87"/>
      <c r="J254" s="87"/>
      <c r="L254" s="154"/>
    </row>
    <row r="255" spans="1:12" ht="12.75" customHeight="1" hidden="1">
      <c r="A255" s="97" t="s">
        <v>1378</v>
      </c>
      <c r="B255" s="98" t="s">
        <v>1379</v>
      </c>
      <c r="C255" s="101">
        <f t="shared" si="16"/>
        <v>0</v>
      </c>
      <c r="D255" s="87"/>
      <c r="E255" s="87"/>
      <c r="F255" s="87"/>
      <c r="G255" s="87"/>
      <c r="H255" s="87"/>
      <c r="I255" s="87"/>
      <c r="J255" s="87"/>
      <c r="L255" s="154"/>
    </row>
    <row r="256" spans="1:12" ht="12.75" customHeight="1" hidden="1">
      <c r="A256" s="97" t="s">
        <v>822</v>
      </c>
      <c r="B256" s="98" t="s">
        <v>1380</v>
      </c>
      <c r="C256" s="101">
        <f t="shared" si="16"/>
        <v>0</v>
      </c>
      <c r="D256" s="87"/>
      <c r="E256" s="87"/>
      <c r="F256" s="87"/>
      <c r="G256" s="87"/>
      <c r="H256" s="87"/>
      <c r="I256" s="87"/>
      <c r="J256" s="87"/>
      <c r="L256" s="154"/>
    </row>
    <row r="257" spans="1:12" ht="12.75" customHeight="1" hidden="1">
      <c r="A257" s="97" t="s">
        <v>1381</v>
      </c>
      <c r="B257" s="98" t="s">
        <v>1382</v>
      </c>
      <c r="C257" s="101">
        <f t="shared" si="16"/>
        <v>0</v>
      </c>
      <c r="D257" s="87"/>
      <c r="E257" s="87"/>
      <c r="F257" s="87"/>
      <c r="G257" s="87"/>
      <c r="H257" s="87"/>
      <c r="I257" s="87"/>
      <c r="J257" s="87"/>
      <c r="L257" s="154"/>
    </row>
    <row r="258" spans="1:12" ht="12.75" customHeight="1" hidden="1">
      <c r="A258" s="97" t="s">
        <v>1383</v>
      </c>
      <c r="B258" s="98" t="s">
        <v>1384</v>
      </c>
      <c r="C258" s="101">
        <f t="shared" si="16"/>
        <v>0</v>
      </c>
      <c r="D258" s="87"/>
      <c r="E258" s="87"/>
      <c r="F258" s="87"/>
      <c r="G258" s="87"/>
      <c r="H258" s="87"/>
      <c r="I258" s="87"/>
      <c r="J258" s="87"/>
      <c r="L258" s="154"/>
    </row>
    <row r="259" spans="1:12" ht="12.75" customHeight="1" hidden="1">
      <c r="A259" s="97" t="s">
        <v>826</v>
      </c>
      <c r="B259" s="98" t="s">
        <v>1385</v>
      </c>
      <c r="C259" s="101">
        <f t="shared" si="16"/>
        <v>0</v>
      </c>
      <c r="D259" s="87"/>
      <c r="E259" s="87"/>
      <c r="F259" s="87"/>
      <c r="G259" s="87"/>
      <c r="H259" s="87"/>
      <c r="I259" s="87"/>
      <c r="J259" s="87"/>
      <c r="L259" s="154"/>
    </row>
    <row r="260" spans="1:12" ht="12.75" customHeight="1" hidden="1">
      <c r="A260" s="97" t="s">
        <v>1386</v>
      </c>
      <c r="B260" s="98" t="s">
        <v>1387</v>
      </c>
      <c r="C260" s="101">
        <f t="shared" si="16"/>
        <v>0</v>
      </c>
      <c r="D260" s="87"/>
      <c r="E260" s="87"/>
      <c r="F260" s="87"/>
      <c r="G260" s="87"/>
      <c r="H260" s="87"/>
      <c r="I260" s="87"/>
      <c r="J260" s="87"/>
      <c r="L260" s="154"/>
    </row>
    <row r="261" spans="1:12" ht="12.75" customHeight="1" hidden="1">
      <c r="A261" s="97" t="s">
        <v>828</v>
      </c>
      <c r="B261" s="98" t="s">
        <v>1388</v>
      </c>
      <c r="C261" s="101">
        <f t="shared" si="16"/>
        <v>0</v>
      </c>
      <c r="D261" s="87"/>
      <c r="E261" s="87"/>
      <c r="F261" s="87"/>
      <c r="G261" s="87"/>
      <c r="H261" s="87"/>
      <c r="I261" s="87"/>
      <c r="J261" s="87"/>
      <c r="L261" s="154"/>
    </row>
    <row r="262" spans="1:12" ht="12.75" customHeight="1" hidden="1">
      <c r="A262" s="97" t="s">
        <v>829</v>
      </c>
      <c r="B262" s="98" t="s">
        <v>1389</v>
      </c>
      <c r="C262" s="101">
        <f t="shared" si="16"/>
        <v>0</v>
      </c>
      <c r="D262" s="87"/>
      <c r="E262" s="87"/>
      <c r="F262" s="87"/>
      <c r="G262" s="87"/>
      <c r="H262" s="87"/>
      <c r="I262" s="87"/>
      <c r="J262" s="87"/>
      <c r="L262" s="154"/>
    </row>
    <row r="263" spans="1:12" ht="12.75" customHeight="1" hidden="1">
      <c r="A263" s="97" t="s">
        <v>830</v>
      </c>
      <c r="B263" s="98" t="s">
        <v>1390</v>
      </c>
      <c r="C263" s="101">
        <f t="shared" si="16"/>
        <v>0</v>
      </c>
      <c r="D263" s="87"/>
      <c r="E263" s="87"/>
      <c r="F263" s="87"/>
      <c r="G263" s="87"/>
      <c r="H263" s="87"/>
      <c r="I263" s="87"/>
      <c r="J263" s="87"/>
      <c r="L263" s="154"/>
    </row>
    <row r="264" spans="1:12" ht="12.75" customHeight="1" hidden="1">
      <c r="A264" s="97" t="s">
        <v>1391</v>
      </c>
      <c r="B264" s="98" t="s">
        <v>1392</v>
      </c>
      <c r="C264" s="101">
        <f t="shared" si="16"/>
        <v>0</v>
      </c>
      <c r="D264" s="87"/>
      <c r="E264" s="87"/>
      <c r="F264" s="87"/>
      <c r="G264" s="87"/>
      <c r="H264" s="87"/>
      <c r="I264" s="87"/>
      <c r="J264" s="87"/>
      <c r="L264" s="154"/>
    </row>
    <row r="265" spans="1:12" ht="12.75" customHeight="1" hidden="1">
      <c r="A265" s="97" t="s">
        <v>842</v>
      </c>
      <c r="B265" s="98" t="s">
        <v>1393</v>
      </c>
      <c r="C265" s="101">
        <f t="shared" si="16"/>
        <v>0</v>
      </c>
      <c r="D265" s="87"/>
      <c r="E265" s="87"/>
      <c r="F265" s="87"/>
      <c r="G265" s="87"/>
      <c r="H265" s="87"/>
      <c r="I265" s="87"/>
      <c r="J265" s="87"/>
      <c r="L265" s="154"/>
    </row>
    <row r="266" spans="1:12" ht="12.75" customHeight="1" hidden="1">
      <c r="A266" s="97" t="s">
        <v>1394</v>
      </c>
      <c r="B266" s="98" t="s">
        <v>1395</v>
      </c>
      <c r="C266" s="101">
        <f t="shared" si="16"/>
        <v>0</v>
      </c>
      <c r="D266" s="87"/>
      <c r="E266" s="87"/>
      <c r="F266" s="87"/>
      <c r="G266" s="87"/>
      <c r="H266" s="87"/>
      <c r="I266" s="87"/>
      <c r="J266" s="87"/>
      <c r="L266" s="154"/>
    </row>
    <row r="267" spans="1:12" ht="12.75" customHeight="1" hidden="1">
      <c r="A267" s="97" t="s">
        <v>1396</v>
      </c>
      <c r="B267" s="98" t="s">
        <v>1397</v>
      </c>
      <c r="C267" s="101">
        <f t="shared" si="16"/>
        <v>0</v>
      </c>
      <c r="D267" s="87"/>
      <c r="E267" s="87"/>
      <c r="F267" s="87"/>
      <c r="G267" s="87"/>
      <c r="H267" s="87"/>
      <c r="I267" s="87"/>
      <c r="J267" s="87"/>
      <c r="L267" s="154"/>
    </row>
    <row r="268" spans="1:12" ht="12.75" customHeight="1" hidden="1">
      <c r="A268" s="97" t="s">
        <v>1398</v>
      </c>
      <c r="B268" s="98" t="s">
        <v>1399</v>
      </c>
      <c r="C268" s="101">
        <f t="shared" si="16"/>
        <v>0</v>
      </c>
      <c r="D268" s="87"/>
      <c r="E268" s="87"/>
      <c r="F268" s="87"/>
      <c r="G268" s="87"/>
      <c r="H268" s="87"/>
      <c r="I268" s="87"/>
      <c r="J268" s="87"/>
      <c r="L268" s="154"/>
    </row>
    <row r="269" spans="1:12" ht="12.75" customHeight="1" hidden="1">
      <c r="A269" s="97" t="s">
        <v>102</v>
      </c>
      <c r="B269" s="98" t="s">
        <v>1032</v>
      </c>
      <c r="C269" s="101">
        <f t="shared" si="16"/>
        <v>0</v>
      </c>
      <c r="D269" s="87"/>
      <c r="E269" s="87"/>
      <c r="F269" s="87"/>
      <c r="G269" s="87"/>
      <c r="H269" s="87"/>
      <c r="I269" s="87"/>
      <c r="J269" s="87"/>
      <c r="L269" s="154"/>
    </row>
    <row r="270" spans="1:12" ht="12.75" customHeight="1" hidden="1">
      <c r="A270" s="97" t="s">
        <v>102</v>
      </c>
      <c r="B270" s="98" t="s">
        <v>1033</v>
      </c>
      <c r="C270" s="101">
        <f t="shared" si="16"/>
        <v>0</v>
      </c>
      <c r="D270" s="110">
        <f aca="true" t="shared" si="17" ref="D270:J270">SUM(D241:D269)</f>
        <v>0</v>
      </c>
      <c r="E270" s="110">
        <f t="shared" si="17"/>
        <v>0</v>
      </c>
      <c r="F270" s="110">
        <f t="shared" si="17"/>
        <v>0</v>
      </c>
      <c r="G270" s="110">
        <f t="shared" si="17"/>
        <v>0</v>
      </c>
      <c r="H270" s="110">
        <f t="shared" si="17"/>
        <v>0</v>
      </c>
      <c r="I270" s="110">
        <f t="shared" si="17"/>
        <v>0</v>
      </c>
      <c r="J270" s="110">
        <f t="shared" si="17"/>
        <v>0</v>
      </c>
      <c r="L270" s="154"/>
    </row>
    <row r="271" spans="1:12" ht="12.75" customHeight="1" hidden="1">
      <c r="A271" s="106" t="s">
        <v>102</v>
      </c>
      <c r="B271" s="107" t="s">
        <v>1400</v>
      </c>
      <c r="C271" s="101"/>
      <c r="D271" s="87"/>
      <c r="E271" s="87"/>
      <c r="F271" s="87"/>
      <c r="G271" s="87"/>
      <c r="H271" s="87"/>
      <c r="I271" s="87"/>
      <c r="J271" s="87"/>
      <c r="L271" s="154"/>
    </row>
    <row r="272" spans="1:12" ht="12.75" customHeight="1" hidden="1">
      <c r="A272" s="97" t="s">
        <v>844</v>
      </c>
      <c r="B272" s="98" t="s">
        <v>1401</v>
      </c>
      <c r="C272" s="101">
        <f aca="true" t="shared" si="18" ref="C272:C290">D272+E272+F272</f>
        <v>0</v>
      </c>
      <c r="D272" s="87"/>
      <c r="E272" s="87"/>
      <c r="F272" s="87"/>
      <c r="G272" s="87"/>
      <c r="H272" s="87"/>
      <c r="I272" s="87"/>
      <c r="J272" s="87"/>
      <c r="L272" s="154"/>
    </row>
    <row r="273" spans="1:12" ht="12.75" customHeight="1" hidden="1">
      <c r="A273" s="97" t="s">
        <v>1402</v>
      </c>
      <c r="B273" s="98" t="s">
        <v>1403</v>
      </c>
      <c r="C273" s="101">
        <f t="shared" si="18"/>
        <v>0</v>
      </c>
      <c r="D273" s="87"/>
      <c r="E273" s="87"/>
      <c r="F273" s="87"/>
      <c r="G273" s="87"/>
      <c r="H273" s="87"/>
      <c r="I273" s="87"/>
      <c r="J273" s="87"/>
      <c r="L273" s="154"/>
    </row>
    <row r="274" spans="1:12" ht="12.75" customHeight="1" hidden="1">
      <c r="A274" s="97" t="s">
        <v>846</v>
      </c>
      <c r="B274" s="98" t="s">
        <v>1404</v>
      </c>
      <c r="C274" s="101">
        <f t="shared" si="18"/>
        <v>0</v>
      </c>
      <c r="D274" s="87"/>
      <c r="E274" s="87"/>
      <c r="F274" s="87"/>
      <c r="G274" s="87"/>
      <c r="H274" s="87"/>
      <c r="I274" s="87"/>
      <c r="J274" s="87"/>
      <c r="L274" s="154"/>
    </row>
    <row r="275" spans="1:12" ht="12.75" customHeight="1" hidden="1">
      <c r="A275" s="97" t="s">
        <v>1405</v>
      </c>
      <c r="B275" s="98" t="s">
        <v>1406</v>
      </c>
      <c r="C275" s="101">
        <f t="shared" si="18"/>
        <v>0</v>
      </c>
      <c r="D275" s="87"/>
      <c r="E275" s="87"/>
      <c r="F275" s="87"/>
      <c r="G275" s="87"/>
      <c r="H275" s="87"/>
      <c r="I275" s="87"/>
      <c r="J275" s="87"/>
      <c r="L275" s="154"/>
    </row>
    <row r="276" spans="1:12" ht="12.75" customHeight="1" hidden="1">
      <c r="A276" s="97" t="s">
        <v>1407</v>
      </c>
      <c r="B276" s="98" t="s">
        <v>1408</v>
      </c>
      <c r="C276" s="101">
        <f t="shared" si="18"/>
        <v>0</v>
      </c>
      <c r="D276" s="87"/>
      <c r="E276" s="87"/>
      <c r="F276" s="87"/>
      <c r="G276" s="87"/>
      <c r="H276" s="87"/>
      <c r="I276" s="87"/>
      <c r="J276" s="87"/>
      <c r="L276" s="154"/>
    </row>
    <row r="277" spans="1:12" ht="12.75" customHeight="1" hidden="1">
      <c r="A277" s="97" t="s">
        <v>1409</v>
      </c>
      <c r="B277" s="98" t="s">
        <v>1410</v>
      </c>
      <c r="C277" s="101">
        <f t="shared" si="18"/>
        <v>0</v>
      </c>
      <c r="D277" s="87"/>
      <c r="E277" s="87"/>
      <c r="F277" s="87"/>
      <c r="G277" s="87"/>
      <c r="H277" s="87"/>
      <c r="I277" s="87"/>
      <c r="J277" s="87"/>
      <c r="L277" s="154"/>
    </row>
    <row r="278" spans="1:12" ht="12.75" customHeight="1" hidden="1">
      <c r="A278" s="97" t="s">
        <v>850</v>
      </c>
      <c r="B278" s="98" t="s">
        <v>1411</v>
      </c>
      <c r="C278" s="101">
        <f t="shared" si="18"/>
        <v>0</v>
      </c>
      <c r="D278" s="87"/>
      <c r="E278" s="87"/>
      <c r="F278" s="87"/>
      <c r="G278" s="87"/>
      <c r="H278" s="87"/>
      <c r="I278" s="87"/>
      <c r="J278" s="87"/>
      <c r="L278" s="154"/>
    </row>
    <row r="279" spans="1:12" ht="12.75" customHeight="1" hidden="1">
      <c r="A279" s="97" t="s">
        <v>1412</v>
      </c>
      <c r="B279" s="98" t="s">
        <v>1413</v>
      </c>
      <c r="C279" s="101">
        <f t="shared" si="18"/>
        <v>0</v>
      </c>
      <c r="D279" s="87"/>
      <c r="E279" s="87"/>
      <c r="F279" s="87"/>
      <c r="G279" s="87"/>
      <c r="H279" s="87"/>
      <c r="I279" s="87"/>
      <c r="J279" s="87"/>
      <c r="L279" s="154"/>
    </row>
    <row r="280" spans="1:12" ht="12.75" customHeight="1" hidden="1">
      <c r="A280" s="97" t="s">
        <v>1414</v>
      </c>
      <c r="B280" s="98" t="s">
        <v>1415</v>
      </c>
      <c r="C280" s="101">
        <f t="shared" si="18"/>
        <v>0</v>
      </c>
      <c r="D280" s="87"/>
      <c r="E280" s="87"/>
      <c r="F280" s="87"/>
      <c r="G280" s="87"/>
      <c r="H280" s="87"/>
      <c r="I280" s="87"/>
      <c r="J280" s="87"/>
      <c r="L280" s="154"/>
    </row>
    <row r="281" spans="1:12" ht="12.75" customHeight="1" hidden="1">
      <c r="A281" s="97" t="s">
        <v>854</v>
      </c>
      <c r="B281" s="98" t="s">
        <v>1416</v>
      </c>
      <c r="C281" s="101">
        <f t="shared" si="18"/>
        <v>0</v>
      </c>
      <c r="D281" s="87"/>
      <c r="E281" s="87"/>
      <c r="F281" s="87"/>
      <c r="G281" s="87"/>
      <c r="H281" s="87"/>
      <c r="I281" s="87"/>
      <c r="J281" s="87"/>
      <c r="L281" s="154"/>
    </row>
    <row r="282" spans="1:12" ht="12.75" customHeight="1" hidden="1">
      <c r="A282" s="97" t="s">
        <v>1417</v>
      </c>
      <c r="B282" s="98" t="s">
        <v>1418</v>
      </c>
      <c r="C282" s="101">
        <f t="shared" si="18"/>
        <v>0</v>
      </c>
      <c r="D282" s="87"/>
      <c r="E282" s="87"/>
      <c r="F282" s="87"/>
      <c r="G282" s="87"/>
      <c r="H282" s="87"/>
      <c r="I282" s="87"/>
      <c r="J282" s="87"/>
      <c r="L282" s="154"/>
    </row>
    <row r="283" spans="1:12" ht="12.75" customHeight="1" hidden="1">
      <c r="A283" s="97" t="s">
        <v>858</v>
      </c>
      <c r="B283" s="98" t="s">
        <v>1419</v>
      </c>
      <c r="C283" s="101">
        <f t="shared" si="18"/>
        <v>0</v>
      </c>
      <c r="D283" s="87"/>
      <c r="E283" s="87"/>
      <c r="F283" s="87"/>
      <c r="G283" s="87"/>
      <c r="H283" s="87"/>
      <c r="I283" s="87"/>
      <c r="J283" s="87"/>
      <c r="L283" s="154"/>
    </row>
    <row r="284" spans="1:12" ht="12.75" customHeight="1" hidden="1">
      <c r="A284" s="97" t="s">
        <v>1420</v>
      </c>
      <c r="B284" s="98" t="s">
        <v>1421</v>
      </c>
      <c r="C284" s="101">
        <f t="shared" si="18"/>
        <v>0</v>
      </c>
      <c r="D284" s="87"/>
      <c r="E284" s="87"/>
      <c r="F284" s="87"/>
      <c r="G284" s="87"/>
      <c r="H284" s="87"/>
      <c r="I284" s="87"/>
      <c r="J284" s="87"/>
      <c r="L284" s="154"/>
    </row>
    <row r="285" spans="1:12" ht="12.75" customHeight="1" hidden="1">
      <c r="A285" s="97" t="s">
        <v>861</v>
      </c>
      <c r="B285" s="98" t="s">
        <v>1422</v>
      </c>
      <c r="C285" s="101">
        <f t="shared" si="18"/>
        <v>0</v>
      </c>
      <c r="D285" s="87"/>
      <c r="E285" s="87"/>
      <c r="F285" s="87"/>
      <c r="G285" s="87"/>
      <c r="H285" s="87"/>
      <c r="I285" s="87"/>
      <c r="J285" s="87"/>
      <c r="L285" s="154"/>
    </row>
    <row r="286" spans="1:12" ht="12.75" customHeight="1" hidden="1">
      <c r="A286" s="97" t="s">
        <v>1423</v>
      </c>
      <c r="B286" s="98" t="s">
        <v>1424</v>
      </c>
      <c r="C286" s="101">
        <f t="shared" si="18"/>
        <v>0</v>
      </c>
      <c r="D286" s="87"/>
      <c r="E286" s="87"/>
      <c r="F286" s="87"/>
      <c r="G286" s="87"/>
      <c r="H286" s="87"/>
      <c r="I286" s="87"/>
      <c r="J286" s="87"/>
      <c r="L286" s="154"/>
    </row>
    <row r="287" spans="1:12" ht="12.75" customHeight="1" hidden="1">
      <c r="A287" s="97" t="s">
        <v>1425</v>
      </c>
      <c r="B287" s="98" t="s">
        <v>1426</v>
      </c>
      <c r="C287" s="101">
        <f t="shared" si="18"/>
        <v>0</v>
      </c>
      <c r="D287" s="87"/>
      <c r="E287" s="87"/>
      <c r="F287" s="87"/>
      <c r="G287" s="87"/>
      <c r="H287" s="87"/>
      <c r="I287" s="87"/>
      <c r="J287" s="87"/>
      <c r="L287" s="154"/>
    </row>
    <row r="288" spans="1:12" ht="12.75" customHeight="1" hidden="1">
      <c r="A288" s="97" t="s">
        <v>1427</v>
      </c>
      <c r="B288" s="98" t="s">
        <v>1428</v>
      </c>
      <c r="C288" s="101">
        <f t="shared" si="18"/>
        <v>0</v>
      </c>
      <c r="D288" s="87"/>
      <c r="E288" s="87"/>
      <c r="F288" s="87"/>
      <c r="G288" s="87"/>
      <c r="H288" s="87"/>
      <c r="I288" s="87"/>
      <c r="J288" s="87"/>
      <c r="L288" s="154"/>
    </row>
    <row r="289" spans="1:12" ht="12.75" customHeight="1" hidden="1">
      <c r="A289" s="97" t="s">
        <v>102</v>
      </c>
      <c r="B289" s="98" t="s">
        <v>1032</v>
      </c>
      <c r="C289" s="101">
        <f t="shared" si="18"/>
        <v>0</v>
      </c>
      <c r="D289" s="87"/>
      <c r="E289" s="87"/>
      <c r="F289" s="87"/>
      <c r="G289" s="87"/>
      <c r="H289" s="87"/>
      <c r="I289" s="87"/>
      <c r="J289" s="87"/>
      <c r="L289" s="154"/>
    </row>
    <row r="290" spans="1:12" ht="12.75" customHeight="1" hidden="1">
      <c r="A290" s="97" t="s">
        <v>102</v>
      </c>
      <c r="B290" s="98" t="s">
        <v>1033</v>
      </c>
      <c r="C290" s="101">
        <f t="shared" si="18"/>
        <v>0</v>
      </c>
      <c r="D290" s="110">
        <f aca="true" t="shared" si="19" ref="D290:J290">SUM(D272:D289)</f>
        <v>0</v>
      </c>
      <c r="E290" s="110">
        <f t="shared" si="19"/>
        <v>0</v>
      </c>
      <c r="F290" s="110">
        <f t="shared" si="19"/>
        <v>0</v>
      </c>
      <c r="G290" s="110">
        <f t="shared" si="19"/>
        <v>0</v>
      </c>
      <c r="H290" s="110">
        <f t="shared" si="19"/>
        <v>0</v>
      </c>
      <c r="I290" s="110">
        <f t="shared" si="19"/>
        <v>0</v>
      </c>
      <c r="J290" s="110">
        <f t="shared" si="19"/>
        <v>0</v>
      </c>
      <c r="L290" s="154"/>
    </row>
    <row r="291" spans="1:12" ht="12.75" customHeight="1" hidden="1">
      <c r="A291" s="106" t="s">
        <v>102</v>
      </c>
      <c r="B291" s="107" t="s">
        <v>1429</v>
      </c>
      <c r="C291" s="101"/>
      <c r="D291" s="87"/>
      <c r="E291" s="87"/>
      <c r="F291" s="87"/>
      <c r="G291" s="87"/>
      <c r="H291" s="87"/>
      <c r="I291" s="87"/>
      <c r="J291" s="87"/>
      <c r="L291" s="154"/>
    </row>
    <row r="292" spans="1:12" ht="12.75" customHeight="1" hidden="1">
      <c r="A292" s="97" t="s">
        <v>1430</v>
      </c>
      <c r="B292" s="98" t="s">
        <v>1431</v>
      </c>
      <c r="C292" s="101">
        <f aca="true" t="shared" si="20" ref="C292:C321">D292+E292+F292</f>
        <v>0</v>
      </c>
      <c r="D292" s="87"/>
      <c r="E292" s="87"/>
      <c r="F292" s="87"/>
      <c r="G292" s="87"/>
      <c r="H292" s="87"/>
      <c r="I292" s="87"/>
      <c r="J292" s="87"/>
      <c r="L292" s="154"/>
    </row>
    <row r="293" spans="1:12" ht="12.75" customHeight="1" hidden="1">
      <c r="A293" s="97" t="s">
        <v>1432</v>
      </c>
      <c r="B293" s="98" t="s">
        <v>1433</v>
      </c>
      <c r="C293" s="101">
        <f t="shared" si="20"/>
        <v>0</v>
      </c>
      <c r="D293" s="87"/>
      <c r="E293" s="87"/>
      <c r="F293" s="87"/>
      <c r="G293" s="87"/>
      <c r="H293" s="87"/>
      <c r="I293" s="87"/>
      <c r="J293" s="87"/>
      <c r="L293" s="154"/>
    </row>
    <row r="294" spans="1:12" ht="12.75" customHeight="1" hidden="1">
      <c r="A294" s="97" t="s">
        <v>1434</v>
      </c>
      <c r="B294" s="98" t="s">
        <v>1435</v>
      </c>
      <c r="C294" s="101">
        <f t="shared" si="20"/>
        <v>0</v>
      </c>
      <c r="D294" s="87"/>
      <c r="E294" s="87"/>
      <c r="F294" s="87"/>
      <c r="G294" s="87"/>
      <c r="H294" s="87"/>
      <c r="I294" s="87"/>
      <c r="J294" s="87"/>
      <c r="L294" s="154"/>
    </row>
    <row r="295" spans="1:12" ht="12.75" customHeight="1" hidden="1">
      <c r="A295" s="97" t="s">
        <v>1436</v>
      </c>
      <c r="B295" s="98" t="s">
        <v>1437</v>
      </c>
      <c r="C295" s="101">
        <f t="shared" si="20"/>
        <v>0</v>
      </c>
      <c r="D295" s="87"/>
      <c r="E295" s="87"/>
      <c r="F295" s="87"/>
      <c r="G295" s="87"/>
      <c r="H295" s="87"/>
      <c r="I295" s="87"/>
      <c r="J295" s="87"/>
      <c r="L295" s="154"/>
    </row>
    <row r="296" spans="1:12" ht="12.75" customHeight="1" hidden="1">
      <c r="A296" s="97" t="s">
        <v>871</v>
      </c>
      <c r="B296" s="98" t="s">
        <v>1438</v>
      </c>
      <c r="C296" s="101">
        <f t="shared" si="20"/>
        <v>0</v>
      </c>
      <c r="D296" s="87"/>
      <c r="E296" s="87"/>
      <c r="F296" s="87"/>
      <c r="G296" s="87"/>
      <c r="H296" s="87"/>
      <c r="I296" s="87"/>
      <c r="J296" s="87"/>
      <c r="L296" s="154"/>
    </row>
    <row r="297" spans="1:12" ht="12.75" customHeight="1" hidden="1">
      <c r="A297" s="97" t="s">
        <v>1439</v>
      </c>
      <c r="B297" s="98" t="s">
        <v>1440</v>
      </c>
      <c r="C297" s="101">
        <f t="shared" si="20"/>
        <v>0</v>
      </c>
      <c r="D297" s="87"/>
      <c r="E297" s="87"/>
      <c r="F297" s="87"/>
      <c r="G297" s="87"/>
      <c r="H297" s="87"/>
      <c r="I297" s="87"/>
      <c r="J297" s="87"/>
      <c r="L297" s="154"/>
    </row>
    <row r="298" spans="1:12" ht="12.75" customHeight="1" hidden="1">
      <c r="A298" s="97" t="s">
        <v>874</v>
      </c>
      <c r="B298" s="98" t="s">
        <v>1441</v>
      </c>
      <c r="C298" s="101">
        <f t="shared" si="20"/>
        <v>0</v>
      </c>
      <c r="D298" s="87"/>
      <c r="E298" s="87"/>
      <c r="F298" s="87"/>
      <c r="G298" s="87"/>
      <c r="H298" s="87"/>
      <c r="I298" s="87"/>
      <c r="J298" s="87"/>
      <c r="L298" s="154"/>
    </row>
    <row r="299" spans="1:12" ht="12.75" customHeight="1" hidden="1">
      <c r="A299" s="97" t="s">
        <v>879</v>
      </c>
      <c r="B299" s="98" t="s">
        <v>1442</v>
      </c>
      <c r="C299" s="101">
        <f t="shared" si="20"/>
        <v>0</v>
      </c>
      <c r="D299" s="87"/>
      <c r="E299" s="87"/>
      <c r="F299" s="87"/>
      <c r="G299" s="87"/>
      <c r="H299" s="87"/>
      <c r="I299" s="87"/>
      <c r="J299" s="87"/>
      <c r="L299" s="154"/>
    </row>
    <row r="300" spans="1:12" ht="12.75" customHeight="1" hidden="1">
      <c r="A300" s="97" t="s">
        <v>1443</v>
      </c>
      <c r="B300" s="98" t="s">
        <v>1444</v>
      </c>
      <c r="C300" s="101">
        <f t="shared" si="20"/>
        <v>0</v>
      </c>
      <c r="D300" s="87"/>
      <c r="E300" s="87"/>
      <c r="F300" s="87"/>
      <c r="G300" s="87"/>
      <c r="H300" s="87"/>
      <c r="I300" s="87"/>
      <c r="J300" s="87"/>
      <c r="L300" s="154"/>
    </row>
    <row r="301" spans="1:12" ht="12.75" customHeight="1" hidden="1">
      <c r="A301" s="97" t="s">
        <v>1445</v>
      </c>
      <c r="B301" s="98" t="s">
        <v>1446</v>
      </c>
      <c r="C301" s="101">
        <f t="shared" si="20"/>
        <v>0</v>
      </c>
      <c r="D301" s="87"/>
      <c r="E301" s="87"/>
      <c r="F301" s="87"/>
      <c r="G301" s="87"/>
      <c r="H301" s="87"/>
      <c r="I301" s="87"/>
      <c r="J301" s="87"/>
      <c r="L301" s="154"/>
    </row>
    <row r="302" spans="1:12" ht="12.75" customHeight="1" hidden="1">
      <c r="A302" s="97" t="s">
        <v>1447</v>
      </c>
      <c r="B302" s="98" t="s">
        <v>1448</v>
      </c>
      <c r="C302" s="101">
        <f t="shared" si="20"/>
        <v>0</v>
      </c>
      <c r="D302" s="87"/>
      <c r="E302" s="87"/>
      <c r="F302" s="87"/>
      <c r="G302" s="87"/>
      <c r="H302" s="87"/>
      <c r="I302" s="87"/>
      <c r="J302" s="87"/>
      <c r="L302" s="154"/>
    </row>
    <row r="303" spans="1:12" ht="12.75" customHeight="1" hidden="1">
      <c r="A303" s="97" t="s">
        <v>888</v>
      </c>
      <c r="B303" s="98" t="s">
        <v>1449</v>
      </c>
      <c r="C303" s="101">
        <f t="shared" si="20"/>
        <v>0</v>
      </c>
      <c r="D303" s="87"/>
      <c r="E303" s="87"/>
      <c r="F303" s="87"/>
      <c r="G303" s="87"/>
      <c r="H303" s="87"/>
      <c r="I303" s="87"/>
      <c r="J303" s="87"/>
      <c r="L303" s="154"/>
    </row>
    <row r="304" spans="1:12" ht="12.75" customHeight="1" hidden="1">
      <c r="A304" s="97" t="s">
        <v>890</v>
      </c>
      <c r="B304" s="98" t="s">
        <v>1450</v>
      </c>
      <c r="C304" s="101">
        <f t="shared" si="20"/>
        <v>0</v>
      </c>
      <c r="D304" s="87"/>
      <c r="E304" s="87"/>
      <c r="F304" s="87"/>
      <c r="G304" s="87"/>
      <c r="H304" s="87"/>
      <c r="I304" s="87"/>
      <c r="J304" s="87"/>
      <c r="L304" s="154"/>
    </row>
    <row r="305" spans="1:12" ht="12.75" customHeight="1" hidden="1">
      <c r="A305" s="97" t="s">
        <v>1451</v>
      </c>
      <c r="B305" s="98" t="s">
        <v>1452</v>
      </c>
      <c r="C305" s="101">
        <f t="shared" si="20"/>
        <v>0</v>
      </c>
      <c r="D305" s="87"/>
      <c r="E305" s="87"/>
      <c r="F305" s="87"/>
      <c r="G305" s="87"/>
      <c r="H305" s="87"/>
      <c r="I305" s="87"/>
      <c r="J305" s="87"/>
      <c r="L305" s="154"/>
    </row>
    <row r="306" spans="1:12" ht="12.75" customHeight="1" hidden="1">
      <c r="A306" s="97" t="s">
        <v>895</v>
      </c>
      <c r="B306" s="98" t="s">
        <v>1453</v>
      </c>
      <c r="C306" s="101">
        <f t="shared" si="20"/>
        <v>0</v>
      </c>
      <c r="D306" s="87"/>
      <c r="E306" s="87"/>
      <c r="F306" s="87"/>
      <c r="G306" s="87"/>
      <c r="H306" s="87"/>
      <c r="I306" s="87"/>
      <c r="J306" s="87"/>
      <c r="L306" s="154"/>
    </row>
    <row r="307" spans="1:12" ht="12.75" customHeight="1" hidden="1">
      <c r="A307" s="97" t="s">
        <v>1454</v>
      </c>
      <c r="B307" s="98" t="s">
        <v>1455</v>
      </c>
      <c r="C307" s="101">
        <f t="shared" si="20"/>
        <v>0</v>
      </c>
      <c r="D307" s="87"/>
      <c r="E307" s="87"/>
      <c r="F307" s="87"/>
      <c r="G307" s="87"/>
      <c r="H307" s="87"/>
      <c r="I307" s="87"/>
      <c r="J307" s="87"/>
      <c r="L307" s="154"/>
    </row>
    <row r="308" spans="1:12" ht="12.75" customHeight="1" hidden="1">
      <c r="A308" s="97" t="s">
        <v>900</v>
      </c>
      <c r="B308" s="98" t="s">
        <v>1456</v>
      </c>
      <c r="C308" s="101">
        <f t="shared" si="20"/>
        <v>0</v>
      </c>
      <c r="D308" s="87"/>
      <c r="E308" s="87"/>
      <c r="F308" s="87"/>
      <c r="G308" s="87"/>
      <c r="H308" s="87"/>
      <c r="I308" s="87"/>
      <c r="J308" s="87"/>
      <c r="L308" s="154"/>
    </row>
    <row r="309" spans="1:12" ht="12.75" customHeight="1" hidden="1">
      <c r="A309" s="97" t="s">
        <v>1457</v>
      </c>
      <c r="B309" s="98" t="s">
        <v>1458</v>
      </c>
      <c r="C309" s="101">
        <f t="shared" si="20"/>
        <v>0</v>
      </c>
      <c r="D309" s="87"/>
      <c r="E309" s="87"/>
      <c r="F309" s="87"/>
      <c r="G309" s="87"/>
      <c r="H309" s="87"/>
      <c r="I309" s="87"/>
      <c r="J309" s="87"/>
      <c r="L309" s="154"/>
    </row>
    <row r="310" spans="1:12" ht="12.75" customHeight="1" hidden="1">
      <c r="A310" s="97" t="s">
        <v>1459</v>
      </c>
      <c r="B310" s="98" t="s">
        <v>1460</v>
      </c>
      <c r="C310" s="101">
        <f t="shared" si="20"/>
        <v>0</v>
      </c>
      <c r="D310" s="87"/>
      <c r="E310" s="87"/>
      <c r="F310" s="87"/>
      <c r="G310" s="87"/>
      <c r="H310" s="87"/>
      <c r="I310" s="87"/>
      <c r="J310" s="87"/>
      <c r="L310" s="154"/>
    </row>
    <row r="311" spans="1:12" ht="12.75" customHeight="1" hidden="1">
      <c r="A311" s="97" t="s">
        <v>903</v>
      </c>
      <c r="B311" s="98" t="s">
        <v>1461</v>
      </c>
      <c r="C311" s="101">
        <f t="shared" si="20"/>
        <v>0</v>
      </c>
      <c r="D311" s="87"/>
      <c r="E311" s="87"/>
      <c r="F311" s="87"/>
      <c r="G311" s="87"/>
      <c r="H311" s="87"/>
      <c r="I311" s="87"/>
      <c r="J311" s="87"/>
      <c r="L311" s="154"/>
    </row>
    <row r="312" spans="1:12" ht="12.75" customHeight="1" hidden="1">
      <c r="A312" s="97" t="s">
        <v>1462</v>
      </c>
      <c r="B312" s="98" t="s">
        <v>1463</v>
      </c>
      <c r="C312" s="101">
        <f t="shared" si="20"/>
        <v>0</v>
      </c>
      <c r="D312" s="87"/>
      <c r="E312" s="87"/>
      <c r="F312" s="87"/>
      <c r="G312" s="87"/>
      <c r="H312" s="87"/>
      <c r="I312" s="87"/>
      <c r="J312" s="87"/>
      <c r="L312" s="154"/>
    </row>
    <row r="313" spans="1:12" ht="12.75" customHeight="1" hidden="1">
      <c r="A313" s="97" t="s">
        <v>1464</v>
      </c>
      <c r="B313" s="98" t="s">
        <v>1465</v>
      </c>
      <c r="C313" s="101">
        <f t="shared" si="20"/>
        <v>0</v>
      </c>
      <c r="D313" s="87"/>
      <c r="E313" s="87"/>
      <c r="F313" s="87"/>
      <c r="G313" s="87"/>
      <c r="H313" s="87"/>
      <c r="I313" s="87"/>
      <c r="J313" s="87"/>
      <c r="L313" s="154"/>
    </row>
    <row r="314" spans="1:12" ht="12.75" customHeight="1" hidden="1">
      <c r="A314" s="97" t="s">
        <v>1466</v>
      </c>
      <c r="B314" s="98" t="s">
        <v>1467</v>
      </c>
      <c r="C314" s="101">
        <f t="shared" si="20"/>
        <v>0</v>
      </c>
      <c r="D314" s="87"/>
      <c r="E314" s="87"/>
      <c r="F314" s="87"/>
      <c r="G314" s="87"/>
      <c r="H314" s="87"/>
      <c r="I314" s="87"/>
      <c r="J314" s="87"/>
      <c r="L314" s="154"/>
    </row>
    <row r="315" spans="1:12" ht="12.75" customHeight="1" hidden="1">
      <c r="A315" s="97" t="s">
        <v>908</v>
      </c>
      <c r="B315" s="98" t="s">
        <v>1468</v>
      </c>
      <c r="C315" s="101">
        <f t="shared" si="20"/>
        <v>0</v>
      </c>
      <c r="D315" s="87"/>
      <c r="E315" s="87"/>
      <c r="F315" s="87"/>
      <c r="G315" s="87"/>
      <c r="H315" s="87"/>
      <c r="I315" s="87"/>
      <c r="J315" s="87"/>
      <c r="L315" s="154"/>
    </row>
    <row r="316" spans="1:12" ht="12.75" customHeight="1" hidden="1">
      <c r="A316" s="97" t="s">
        <v>1469</v>
      </c>
      <c r="B316" s="98" t="s">
        <v>1470</v>
      </c>
      <c r="C316" s="101">
        <f t="shared" si="20"/>
        <v>0</v>
      </c>
      <c r="D316" s="87"/>
      <c r="E316" s="87"/>
      <c r="F316" s="87"/>
      <c r="G316" s="87"/>
      <c r="H316" s="87"/>
      <c r="I316" s="87"/>
      <c r="J316" s="87"/>
      <c r="L316" s="154"/>
    </row>
    <row r="317" spans="1:12" ht="12.75" customHeight="1" hidden="1">
      <c r="A317" s="97" t="s">
        <v>1471</v>
      </c>
      <c r="B317" s="98" t="s">
        <v>1472</v>
      </c>
      <c r="C317" s="101">
        <f t="shared" si="20"/>
        <v>0</v>
      </c>
      <c r="D317" s="87"/>
      <c r="E317" s="87"/>
      <c r="F317" s="87"/>
      <c r="G317" s="87"/>
      <c r="H317" s="87"/>
      <c r="I317" s="87"/>
      <c r="J317" s="87"/>
      <c r="L317" s="154"/>
    </row>
    <row r="318" spans="1:12" ht="12.75" customHeight="1" hidden="1">
      <c r="A318" s="97" t="s">
        <v>1473</v>
      </c>
      <c r="B318" s="98" t="s">
        <v>1474</v>
      </c>
      <c r="C318" s="101">
        <f t="shared" si="20"/>
        <v>0</v>
      </c>
      <c r="D318" s="87"/>
      <c r="E318" s="87"/>
      <c r="F318" s="87"/>
      <c r="G318" s="87"/>
      <c r="H318" s="87"/>
      <c r="I318" s="87"/>
      <c r="J318" s="87"/>
      <c r="L318" s="154"/>
    </row>
    <row r="319" spans="1:12" ht="12.75" customHeight="1" hidden="1">
      <c r="A319" s="97" t="s">
        <v>1475</v>
      </c>
      <c r="B319" s="98" t="s">
        <v>1476</v>
      </c>
      <c r="C319" s="101">
        <f t="shared" si="20"/>
        <v>0</v>
      </c>
      <c r="D319" s="87"/>
      <c r="E319" s="87"/>
      <c r="F319" s="87"/>
      <c r="G319" s="87"/>
      <c r="H319" s="87"/>
      <c r="I319" s="87"/>
      <c r="J319" s="87"/>
      <c r="L319" s="154"/>
    </row>
    <row r="320" spans="1:12" ht="12.75" customHeight="1" hidden="1">
      <c r="A320" s="97" t="s">
        <v>102</v>
      </c>
      <c r="B320" s="98" t="s">
        <v>1032</v>
      </c>
      <c r="C320" s="101">
        <f t="shared" si="20"/>
        <v>0</v>
      </c>
      <c r="D320" s="87"/>
      <c r="E320" s="87"/>
      <c r="F320" s="87"/>
      <c r="G320" s="87"/>
      <c r="H320" s="87"/>
      <c r="I320" s="87"/>
      <c r="J320" s="87"/>
      <c r="L320" s="154"/>
    </row>
    <row r="321" spans="1:12" ht="12.75" customHeight="1" hidden="1">
      <c r="A321" s="97" t="s">
        <v>102</v>
      </c>
      <c r="B321" s="98" t="s">
        <v>1033</v>
      </c>
      <c r="C321" s="101">
        <f t="shared" si="20"/>
        <v>0</v>
      </c>
      <c r="D321" s="110">
        <f aca="true" t="shared" si="21" ref="D321:J321">SUM(D292:D320)</f>
        <v>0</v>
      </c>
      <c r="E321" s="110">
        <f t="shared" si="21"/>
        <v>0</v>
      </c>
      <c r="F321" s="110">
        <f t="shared" si="21"/>
        <v>0</v>
      </c>
      <c r="G321" s="110">
        <f t="shared" si="21"/>
        <v>0</v>
      </c>
      <c r="H321" s="110">
        <f t="shared" si="21"/>
        <v>0</v>
      </c>
      <c r="I321" s="110">
        <f t="shared" si="21"/>
        <v>0</v>
      </c>
      <c r="J321" s="110">
        <f t="shared" si="21"/>
        <v>0</v>
      </c>
      <c r="L321" s="154"/>
    </row>
    <row r="322" spans="1:12" ht="12.75" customHeight="1" hidden="1">
      <c r="A322" s="106" t="s">
        <v>102</v>
      </c>
      <c r="B322" s="107" t="s">
        <v>1477</v>
      </c>
      <c r="C322" s="101"/>
      <c r="D322" s="87"/>
      <c r="E322" s="87"/>
      <c r="F322" s="87"/>
      <c r="G322" s="87"/>
      <c r="H322" s="87"/>
      <c r="I322" s="87"/>
      <c r="J322" s="87"/>
      <c r="L322" s="154"/>
    </row>
    <row r="323" spans="1:12" ht="12.75" customHeight="1" hidden="1">
      <c r="A323" s="97" t="s">
        <v>1478</v>
      </c>
      <c r="B323" s="98" t="s">
        <v>1479</v>
      </c>
      <c r="C323" s="101">
        <f aca="true" t="shared" si="22" ref="C323:C347">D323+E323+F323</f>
        <v>0</v>
      </c>
      <c r="D323" s="87"/>
      <c r="E323" s="87"/>
      <c r="F323" s="87"/>
      <c r="G323" s="87"/>
      <c r="H323" s="87"/>
      <c r="I323" s="87"/>
      <c r="J323" s="87"/>
      <c r="L323" s="154"/>
    </row>
    <row r="324" spans="1:12" ht="12.75" customHeight="1" hidden="1">
      <c r="A324" s="97" t="s">
        <v>1480</v>
      </c>
      <c r="B324" s="98" t="s">
        <v>1481</v>
      </c>
      <c r="C324" s="101">
        <f t="shared" si="22"/>
        <v>0</v>
      </c>
      <c r="D324" s="87"/>
      <c r="E324" s="87"/>
      <c r="F324" s="87"/>
      <c r="G324" s="87"/>
      <c r="H324" s="87"/>
      <c r="I324" s="87"/>
      <c r="J324" s="87"/>
      <c r="L324" s="154"/>
    </row>
    <row r="325" spans="1:12" ht="12.75" customHeight="1" hidden="1">
      <c r="A325" s="97" t="s">
        <v>1482</v>
      </c>
      <c r="B325" s="98" t="s">
        <v>1483</v>
      </c>
      <c r="C325" s="101">
        <f t="shared" si="22"/>
        <v>0</v>
      </c>
      <c r="D325" s="87"/>
      <c r="E325" s="87"/>
      <c r="F325" s="87"/>
      <c r="G325" s="87"/>
      <c r="H325" s="87"/>
      <c r="I325" s="87"/>
      <c r="J325" s="87"/>
      <c r="L325" s="154"/>
    </row>
    <row r="326" spans="1:12" ht="12.75" customHeight="1" hidden="1">
      <c r="A326" s="97" t="s">
        <v>1484</v>
      </c>
      <c r="B326" s="98" t="s">
        <v>1485</v>
      </c>
      <c r="C326" s="101">
        <f t="shared" si="22"/>
        <v>0</v>
      </c>
      <c r="D326" s="87"/>
      <c r="E326" s="87"/>
      <c r="F326" s="87"/>
      <c r="G326" s="87"/>
      <c r="H326" s="87"/>
      <c r="I326" s="87"/>
      <c r="J326" s="87"/>
      <c r="L326" s="154"/>
    </row>
    <row r="327" spans="1:12" ht="12.75" customHeight="1" hidden="1">
      <c r="A327" s="97" t="s">
        <v>1486</v>
      </c>
      <c r="B327" s="98" t="s">
        <v>1487</v>
      </c>
      <c r="C327" s="101">
        <f t="shared" si="22"/>
        <v>0</v>
      </c>
      <c r="D327" s="87"/>
      <c r="E327" s="87"/>
      <c r="F327" s="87"/>
      <c r="G327" s="87"/>
      <c r="H327" s="87"/>
      <c r="I327" s="87"/>
      <c r="J327" s="87"/>
      <c r="L327" s="154"/>
    </row>
    <row r="328" spans="1:12" ht="12.75" customHeight="1" hidden="1">
      <c r="A328" s="97" t="s">
        <v>918</v>
      </c>
      <c r="B328" s="98" t="s">
        <v>1488</v>
      </c>
      <c r="C328" s="101">
        <f t="shared" si="22"/>
        <v>0</v>
      </c>
      <c r="D328" s="87"/>
      <c r="E328" s="87"/>
      <c r="F328" s="87"/>
      <c r="G328" s="87"/>
      <c r="H328" s="87"/>
      <c r="I328" s="87"/>
      <c r="J328" s="87"/>
      <c r="L328" s="154"/>
    </row>
    <row r="329" spans="1:12" ht="12.75" customHeight="1" hidden="1">
      <c r="A329" s="97" t="s">
        <v>919</v>
      </c>
      <c r="B329" s="98" t="s">
        <v>1489</v>
      </c>
      <c r="C329" s="101">
        <f t="shared" si="22"/>
        <v>0</v>
      </c>
      <c r="D329" s="87"/>
      <c r="E329" s="87"/>
      <c r="F329" s="87"/>
      <c r="G329" s="87"/>
      <c r="H329" s="87"/>
      <c r="I329" s="87"/>
      <c r="J329" s="87"/>
      <c r="L329" s="154"/>
    </row>
    <row r="330" spans="1:12" ht="12.75" customHeight="1" hidden="1">
      <c r="A330" s="97" t="s">
        <v>1490</v>
      </c>
      <c r="B330" s="98" t="s">
        <v>1491</v>
      </c>
      <c r="C330" s="101">
        <f t="shared" si="22"/>
        <v>0</v>
      </c>
      <c r="D330" s="87"/>
      <c r="E330" s="87"/>
      <c r="F330" s="87"/>
      <c r="G330" s="87"/>
      <c r="H330" s="87"/>
      <c r="I330" s="87"/>
      <c r="J330" s="87"/>
      <c r="L330" s="154"/>
    </row>
    <row r="331" spans="1:12" ht="12.75" customHeight="1" hidden="1">
      <c r="A331" s="97" t="s">
        <v>1492</v>
      </c>
      <c r="B331" s="98" t="s">
        <v>1493</v>
      </c>
      <c r="C331" s="101">
        <f t="shared" si="22"/>
        <v>0</v>
      </c>
      <c r="D331" s="87"/>
      <c r="E331" s="87"/>
      <c r="F331" s="87"/>
      <c r="G331" s="87"/>
      <c r="H331" s="87"/>
      <c r="I331" s="87"/>
      <c r="J331" s="87"/>
      <c r="L331" s="154"/>
    </row>
    <row r="332" spans="1:12" ht="12.75" customHeight="1" hidden="1">
      <c r="A332" s="97" t="s">
        <v>1494</v>
      </c>
      <c r="B332" s="98" t="s">
        <v>1495</v>
      </c>
      <c r="C332" s="101">
        <f t="shared" si="22"/>
        <v>0</v>
      </c>
      <c r="D332" s="87"/>
      <c r="E332" s="87"/>
      <c r="F332" s="87"/>
      <c r="G332" s="87"/>
      <c r="H332" s="87"/>
      <c r="I332" s="87"/>
      <c r="J332" s="87"/>
      <c r="L332" s="154"/>
    </row>
    <row r="333" spans="1:12" ht="12.75" customHeight="1" hidden="1">
      <c r="A333" s="97" t="s">
        <v>1496</v>
      </c>
      <c r="B333" s="98" t="s">
        <v>1497</v>
      </c>
      <c r="C333" s="101">
        <f t="shared" si="22"/>
        <v>0</v>
      </c>
      <c r="D333" s="87"/>
      <c r="E333" s="87"/>
      <c r="F333" s="87"/>
      <c r="G333" s="87"/>
      <c r="H333" s="87"/>
      <c r="I333" s="87"/>
      <c r="J333" s="87"/>
      <c r="L333" s="154"/>
    </row>
    <row r="334" spans="1:12" ht="12.75" customHeight="1" hidden="1">
      <c r="A334" s="97" t="s">
        <v>923</v>
      </c>
      <c r="B334" s="98" t="s">
        <v>1498</v>
      </c>
      <c r="C334" s="101">
        <f t="shared" si="22"/>
        <v>0</v>
      </c>
      <c r="D334" s="87"/>
      <c r="E334" s="87"/>
      <c r="F334" s="87"/>
      <c r="G334" s="87"/>
      <c r="H334" s="87"/>
      <c r="I334" s="87"/>
      <c r="J334" s="87"/>
      <c r="L334" s="154"/>
    </row>
    <row r="335" spans="1:12" ht="12.75" customHeight="1" hidden="1">
      <c r="A335" s="97" t="s">
        <v>1499</v>
      </c>
      <c r="B335" s="98" t="s">
        <v>1500</v>
      </c>
      <c r="C335" s="101">
        <f t="shared" si="22"/>
        <v>0</v>
      </c>
      <c r="D335" s="87"/>
      <c r="E335" s="87"/>
      <c r="F335" s="87"/>
      <c r="G335" s="87"/>
      <c r="H335" s="87"/>
      <c r="I335" s="87"/>
      <c r="J335" s="87"/>
      <c r="L335" s="154"/>
    </row>
    <row r="336" spans="1:12" ht="12.75" customHeight="1" hidden="1">
      <c r="A336" s="97" t="s">
        <v>1501</v>
      </c>
      <c r="B336" s="98" t="s">
        <v>1502</v>
      </c>
      <c r="C336" s="101">
        <f t="shared" si="22"/>
        <v>0</v>
      </c>
      <c r="D336" s="87"/>
      <c r="E336" s="87"/>
      <c r="F336" s="87"/>
      <c r="G336" s="87"/>
      <c r="H336" s="87"/>
      <c r="I336" s="87"/>
      <c r="J336" s="87"/>
      <c r="L336" s="154"/>
    </row>
    <row r="337" spans="1:12" ht="12.75" customHeight="1" hidden="1">
      <c r="A337" s="97" t="s">
        <v>926</v>
      </c>
      <c r="B337" s="98" t="s">
        <v>1503</v>
      </c>
      <c r="C337" s="101">
        <f t="shared" si="22"/>
        <v>0</v>
      </c>
      <c r="D337" s="87"/>
      <c r="E337" s="87"/>
      <c r="F337" s="87"/>
      <c r="G337" s="87"/>
      <c r="H337" s="87"/>
      <c r="I337" s="87"/>
      <c r="J337" s="87"/>
      <c r="L337" s="154"/>
    </row>
    <row r="338" spans="1:12" ht="12.75" customHeight="1" hidden="1">
      <c r="A338" s="97" t="s">
        <v>927</v>
      </c>
      <c r="B338" s="98" t="s">
        <v>1504</v>
      </c>
      <c r="C338" s="101">
        <f t="shared" si="22"/>
        <v>0</v>
      </c>
      <c r="D338" s="87"/>
      <c r="E338" s="87"/>
      <c r="F338" s="87"/>
      <c r="G338" s="87"/>
      <c r="H338" s="87"/>
      <c r="I338" s="87"/>
      <c r="J338" s="87"/>
      <c r="L338" s="154"/>
    </row>
    <row r="339" spans="1:12" ht="12.75" customHeight="1" hidden="1">
      <c r="A339" s="97" t="s">
        <v>928</v>
      </c>
      <c r="B339" s="98" t="s">
        <v>1505</v>
      </c>
      <c r="C339" s="101">
        <f t="shared" si="22"/>
        <v>0</v>
      </c>
      <c r="D339" s="87"/>
      <c r="E339" s="87"/>
      <c r="F339" s="87"/>
      <c r="G339" s="87"/>
      <c r="H339" s="87"/>
      <c r="I339" s="87"/>
      <c r="J339" s="87"/>
      <c r="L339" s="154"/>
    </row>
    <row r="340" spans="1:12" ht="12.75" customHeight="1" hidden="1">
      <c r="A340" s="97" t="s">
        <v>929</v>
      </c>
      <c r="B340" s="98" t="s">
        <v>1506</v>
      </c>
      <c r="C340" s="101">
        <f t="shared" si="22"/>
        <v>0</v>
      </c>
      <c r="D340" s="87"/>
      <c r="E340" s="87"/>
      <c r="F340" s="87"/>
      <c r="G340" s="87"/>
      <c r="H340" s="87"/>
      <c r="I340" s="87"/>
      <c r="J340" s="87"/>
      <c r="L340" s="154"/>
    </row>
    <row r="341" spans="1:12" ht="12.75" customHeight="1" hidden="1">
      <c r="A341" s="97" t="s">
        <v>930</v>
      </c>
      <c r="B341" s="98" t="s">
        <v>1507</v>
      </c>
      <c r="C341" s="101">
        <f t="shared" si="22"/>
        <v>0</v>
      </c>
      <c r="D341" s="87"/>
      <c r="E341" s="87"/>
      <c r="F341" s="87"/>
      <c r="G341" s="87"/>
      <c r="H341" s="87"/>
      <c r="I341" s="87"/>
      <c r="J341" s="87"/>
      <c r="L341" s="154"/>
    </row>
    <row r="342" spans="1:12" ht="12.75" customHeight="1" hidden="1">
      <c r="A342" s="97" t="s">
        <v>931</v>
      </c>
      <c r="B342" s="98" t="s">
        <v>1508</v>
      </c>
      <c r="C342" s="101">
        <f t="shared" si="22"/>
        <v>0</v>
      </c>
      <c r="D342" s="87"/>
      <c r="E342" s="87"/>
      <c r="F342" s="87"/>
      <c r="G342" s="87"/>
      <c r="H342" s="87"/>
      <c r="I342" s="87"/>
      <c r="J342" s="87"/>
      <c r="L342" s="154"/>
    </row>
    <row r="343" spans="1:12" ht="12.75" customHeight="1" hidden="1">
      <c r="A343" s="97" t="s">
        <v>1509</v>
      </c>
      <c r="B343" s="98" t="s">
        <v>1510</v>
      </c>
      <c r="C343" s="101">
        <f t="shared" si="22"/>
        <v>0</v>
      </c>
      <c r="D343" s="87"/>
      <c r="E343" s="87"/>
      <c r="F343" s="87"/>
      <c r="G343" s="87"/>
      <c r="H343" s="87"/>
      <c r="I343" s="87"/>
      <c r="J343" s="87"/>
      <c r="L343" s="154"/>
    </row>
    <row r="344" spans="1:12" ht="12.75" customHeight="1" hidden="1">
      <c r="A344" s="97" t="s">
        <v>1511</v>
      </c>
      <c r="B344" s="98" t="s">
        <v>1512</v>
      </c>
      <c r="C344" s="101">
        <f t="shared" si="22"/>
        <v>0</v>
      </c>
      <c r="D344" s="87"/>
      <c r="E344" s="87"/>
      <c r="F344" s="87"/>
      <c r="G344" s="87"/>
      <c r="H344" s="87"/>
      <c r="I344" s="87"/>
      <c r="J344" s="87"/>
      <c r="L344" s="154"/>
    </row>
    <row r="345" spans="1:12" ht="12.75" customHeight="1" hidden="1">
      <c r="A345" s="97" t="s">
        <v>1513</v>
      </c>
      <c r="B345" s="98" t="s">
        <v>1514</v>
      </c>
      <c r="C345" s="101">
        <f t="shared" si="22"/>
        <v>0</v>
      </c>
      <c r="D345" s="87"/>
      <c r="E345" s="87"/>
      <c r="F345" s="87"/>
      <c r="G345" s="87"/>
      <c r="H345" s="87"/>
      <c r="I345" s="87"/>
      <c r="J345" s="87"/>
      <c r="L345" s="154"/>
    </row>
    <row r="346" spans="1:12" ht="12.75" customHeight="1" hidden="1">
      <c r="A346" s="97" t="s">
        <v>102</v>
      </c>
      <c r="B346" s="98" t="s">
        <v>1032</v>
      </c>
      <c r="C346" s="101">
        <f t="shared" si="22"/>
        <v>0</v>
      </c>
      <c r="D346" s="87"/>
      <c r="E346" s="87"/>
      <c r="F346" s="87"/>
      <c r="G346" s="87"/>
      <c r="H346" s="87"/>
      <c r="I346" s="87"/>
      <c r="J346" s="87"/>
      <c r="L346" s="154"/>
    </row>
    <row r="347" spans="1:12" ht="12.75" customHeight="1" hidden="1">
      <c r="A347" s="97" t="s">
        <v>102</v>
      </c>
      <c r="B347" s="98" t="s">
        <v>1033</v>
      </c>
      <c r="C347" s="101">
        <f t="shared" si="22"/>
        <v>0</v>
      </c>
      <c r="D347" s="110">
        <f aca="true" t="shared" si="23" ref="D347:J347">SUM(D323:D346)</f>
        <v>0</v>
      </c>
      <c r="E347" s="110">
        <f t="shared" si="23"/>
        <v>0</v>
      </c>
      <c r="F347" s="110">
        <f t="shared" si="23"/>
        <v>0</v>
      </c>
      <c r="G347" s="110">
        <f t="shared" si="23"/>
        <v>0</v>
      </c>
      <c r="H347" s="110">
        <f t="shared" si="23"/>
        <v>0</v>
      </c>
      <c r="I347" s="110">
        <f t="shared" si="23"/>
        <v>0</v>
      </c>
      <c r="J347" s="110">
        <f t="shared" si="23"/>
        <v>0</v>
      </c>
      <c r="L347" s="154"/>
    </row>
    <row r="348" spans="1:12" ht="12.75" customHeight="1" hidden="1">
      <c r="A348" s="106" t="s">
        <v>102</v>
      </c>
      <c r="B348" s="107" t="s">
        <v>1515</v>
      </c>
      <c r="C348" s="101"/>
      <c r="D348" s="87"/>
      <c r="E348" s="87"/>
      <c r="F348" s="87"/>
      <c r="G348" s="87"/>
      <c r="H348" s="87"/>
      <c r="I348" s="87"/>
      <c r="J348" s="87"/>
      <c r="L348" s="154"/>
    </row>
    <row r="349" spans="1:12" ht="12.75" customHeight="1" hidden="1">
      <c r="A349" s="97" t="s">
        <v>1516</v>
      </c>
      <c r="B349" s="98" t="s">
        <v>1517</v>
      </c>
      <c r="C349" s="101">
        <f aca="true" t="shared" si="24" ref="C349:C382">D349+E349+F349</f>
        <v>0</v>
      </c>
      <c r="D349" s="87"/>
      <c r="E349" s="87"/>
      <c r="F349" s="87"/>
      <c r="G349" s="87"/>
      <c r="H349" s="87"/>
      <c r="I349" s="87"/>
      <c r="J349" s="87"/>
      <c r="L349" s="154"/>
    </row>
    <row r="350" spans="1:12" ht="12.75" customHeight="1" hidden="1">
      <c r="A350" s="97" t="s">
        <v>1518</v>
      </c>
      <c r="B350" s="98" t="s">
        <v>1519</v>
      </c>
      <c r="C350" s="101">
        <f t="shared" si="24"/>
        <v>0</v>
      </c>
      <c r="D350" s="87"/>
      <c r="E350" s="87"/>
      <c r="F350" s="87"/>
      <c r="G350" s="87"/>
      <c r="H350" s="87"/>
      <c r="I350" s="87"/>
      <c r="J350" s="87"/>
      <c r="L350" s="154"/>
    </row>
    <row r="351" spans="1:12" ht="12.75" customHeight="1" hidden="1">
      <c r="A351" s="97" t="s">
        <v>1520</v>
      </c>
      <c r="B351" s="98" t="s">
        <v>1521</v>
      </c>
      <c r="C351" s="101">
        <f t="shared" si="24"/>
        <v>0</v>
      </c>
      <c r="D351" s="87"/>
      <c r="E351" s="87"/>
      <c r="F351" s="87"/>
      <c r="G351" s="87"/>
      <c r="H351" s="87"/>
      <c r="I351" s="87"/>
      <c r="J351" s="87"/>
      <c r="L351" s="154"/>
    </row>
    <row r="352" spans="1:12" ht="12.75" customHeight="1" hidden="1">
      <c r="A352" s="97" t="s">
        <v>1522</v>
      </c>
      <c r="B352" s="98" t="s">
        <v>1523</v>
      </c>
      <c r="C352" s="101">
        <f t="shared" si="24"/>
        <v>0</v>
      </c>
      <c r="D352" s="87"/>
      <c r="E352" s="87"/>
      <c r="F352" s="87"/>
      <c r="G352" s="87"/>
      <c r="H352" s="87"/>
      <c r="I352" s="87"/>
      <c r="J352" s="87"/>
      <c r="L352" s="154"/>
    </row>
    <row r="353" spans="1:12" ht="12.75" customHeight="1" hidden="1">
      <c r="A353" s="97" t="s">
        <v>1524</v>
      </c>
      <c r="B353" s="98" t="s">
        <v>1525</v>
      </c>
      <c r="C353" s="101">
        <f t="shared" si="24"/>
        <v>0</v>
      </c>
      <c r="D353" s="87"/>
      <c r="E353" s="87"/>
      <c r="F353" s="87"/>
      <c r="G353" s="87"/>
      <c r="H353" s="87"/>
      <c r="I353" s="87"/>
      <c r="J353" s="87"/>
      <c r="L353" s="154"/>
    </row>
    <row r="354" spans="1:12" ht="12.75" customHeight="1" hidden="1">
      <c r="A354" s="97" t="s">
        <v>943</v>
      </c>
      <c r="B354" s="98" t="s">
        <v>1526</v>
      </c>
      <c r="C354" s="101">
        <f t="shared" si="24"/>
        <v>0</v>
      </c>
      <c r="D354" s="87"/>
      <c r="E354" s="87"/>
      <c r="F354" s="87"/>
      <c r="G354" s="87"/>
      <c r="H354" s="87"/>
      <c r="I354" s="87"/>
      <c r="J354" s="87"/>
      <c r="L354" s="154"/>
    </row>
    <row r="355" spans="1:12" ht="12.75" customHeight="1" hidden="1">
      <c r="A355" s="97" t="s">
        <v>1527</v>
      </c>
      <c r="B355" s="98" t="s">
        <v>1528</v>
      </c>
      <c r="C355" s="101">
        <f t="shared" si="24"/>
        <v>0</v>
      </c>
      <c r="D355" s="87"/>
      <c r="E355" s="87"/>
      <c r="F355" s="87"/>
      <c r="G355" s="87"/>
      <c r="H355" s="87"/>
      <c r="I355" s="87"/>
      <c r="J355" s="87"/>
      <c r="L355" s="154"/>
    </row>
    <row r="356" spans="1:12" ht="12.75" customHeight="1" hidden="1">
      <c r="A356" s="97" t="s">
        <v>971</v>
      </c>
      <c r="B356" s="98" t="s">
        <v>1529</v>
      </c>
      <c r="C356" s="101">
        <f t="shared" si="24"/>
        <v>0</v>
      </c>
      <c r="D356" s="87"/>
      <c r="E356" s="87"/>
      <c r="F356" s="87"/>
      <c r="G356" s="87"/>
      <c r="H356" s="87"/>
      <c r="I356" s="87"/>
      <c r="J356" s="87"/>
      <c r="L356" s="154"/>
    </row>
    <row r="357" spans="1:12" ht="12.75" customHeight="1" hidden="1">
      <c r="A357" s="97" t="s">
        <v>1530</v>
      </c>
      <c r="B357" s="98" t="s">
        <v>1531</v>
      </c>
      <c r="C357" s="101">
        <f t="shared" si="24"/>
        <v>0</v>
      </c>
      <c r="D357" s="87"/>
      <c r="E357" s="87"/>
      <c r="F357" s="87"/>
      <c r="G357" s="87"/>
      <c r="H357" s="87"/>
      <c r="I357" s="87"/>
      <c r="J357" s="87"/>
      <c r="L357" s="154"/>
    </row>
    <row r="358" spans="1:12" ht="12.75" customHeight="1" hidden="1">
      <c r="A358" s="97" t="s">
        <v>945</v>
      </c>
      <c r="B358" s="98" t="s">
        <v>1532</v>
      </c>
      <c r="C358" s="101">
        <f t="shared" si="24"/>
        <v>0</v>
      </c>
      <c r="D358" s="87"/>
      <c r="E358" s="87"/>
      <c r="F358" s="87"/>
      <c r="G358" s="87"/>
      <c r="H358" s="87"/>
      <c r="I358" s="87"/>
      <c r="J358" s="87"/>
      <c r="L358" s="154"/>
    </row>
    <row r="359" spans="1:12" ht="12.75" customHeight="1" hidden="1">
      <c r="A359" s="97" t="s">
        <v>946</v>
      </c>
      <c r="B359" s="98" t="s">
        <v>1533</v>
      </c>
      <c r="C359" s="101">
        <f t="shared" si="24"/>
        <v>0</v>
      </c>
      <c r="D359" s="87"/>
      <c r="E359" s="87"/>
      <c r="F359" s="87"/>
      <c r="G359" s="87"/>
      <c r="H359" s="87"/>
      <c r="I359" s="87"/>
      <c r="J359" s="87"/>
      <c r="L359" s="154"/>
    </row>
    <row r="360" spans="1:12" ht="12.75" customHeight="1" hidden="1">
      <c r="A360" s="97" t="s">
        <v>1534</v>
      </c>
      <c r="B360" s="98" t="s">
        <v>1535</v>
      </c>
      <c r="C360" s="101">
        <f t="shared" si="24"/>
        <v>0</v>
      </c>
      <c r="D360" s="87"/>
      <c r="E360" s="87"/>
      <c r="F360" s="87"/>
      <c r="G360" s="87"/>
      <c r="H360" s="87"/>
      <c r="I360" s="87"/>
      <c r="J360" s="87"/>
      <c r="L360" s="154"/>
    </row>
    <row r="361" spans="1:12" ht="12.75" customHeight="1" hidden="1">
      <c r="A361" s="97" t="s">
        <v>973</v>
      </c>
      <c r="B361" s="98" t="s">
        <v>1536</v>
      </c>
      <c r="C361" s="101">
        <f t="shared" si="24"/>
        <v>0</v>
      </c>
      <c r="D361" s="87"/>
      <c r="E361" s="87"/>
      <c r="F361" s="87"/>
      <c r="G361" s="87"/>
      <c r="H361" s="87"/>
      <c r="I361" s="87"/>
      <c r="J361" s="87"/>
      <c r="L361" s="154"/>
    </row>
    <row r="362" spans="1:12" ht="12.75" customHeight="1" hidden="1">
      <c r="A362" s="97" t="s">
        <v>1537</v>
      </c>
      <c r="B362" s="98" t="s">
        <v>1538</v>
      </c>
      <c r="C362" s="101">
        <f t="shared" si="24"/>
        <v>0</v>
      </c>
      <c r="D362" s="87"/>
      <c r="E362" s="87"/>
      <c r="F362" s="87"/>
      <c r="G362" s="87"/>
      <c r="H362" s="87"/>
      <c r="I362" s="87"/>
      <c r="J362" s="87"/>
      <c r="L362" s="154"/>
    </row>
    <row r="363" spans="1:12" ht="12.75" customHeight="1" hidden="1">
      <c r="A363" s="97" t="s">
        <v>1539</v>
      </c>
      <c r="B363" s="98" t="s">
        <v>1540</v>
      </c>
      <c r="C363" s="101">
        <f t="shared" si="24"/>
        <v>0</v>
      </c>
      <c r="D363" s="87"/>
      <c r="E363" s="87"/>
      <c r="F363" s="87"/>
      <c r="G363" s="87"/>
      <c r="H363" s="87"/>
      <c r="I363" s="87"/>
      <c r="J363" s="87"/>
      <c r="L363" s="154"/>
    </row>
    <row r="364" spans="1:12" ht="12.75" customHeight="1" hidden="1">
      <c r="A364" s="97" t="s">
        <v>1541</v>
      </c>
      <c r="B364" s="98" t="s">
        <v>1542</v>
      </c>
      <c r="C364" s="101">
        <f t="shared" si="24"/>
        <v>0</v>
      </c>
      <c r="D364" s="87"/>
      <c r="E364" s="87"/>
      <c r="F364" s="87"/>
      <c r="G364" s="87"/>
      <c r="H364" s="87"/>
      <c r="I364" s="87"/>
      <c r="J364" s="87"/>
      <c r="L364" s="154"/>
    </row>
    <row r="365" spans="1:12" ht="12.75" customHeight="1" hidden="1">
      <c r="A365" s="97" t="s">
        <v>1543</v>
      </c>
      <c r="B365" s="98" t="s">
        <v>1544</v>
      </c>
      <c r="C365" s="101">
        <f t="shared" si="24"/>
        <v>0</v>
      </c>
      <c r="D365" s="87"/>
      <c r="E365" s="87"/>
      <c r="F365" s="87"/>
      <c r="G365" s="87"/>
      <c r="H365" s="87"/>
      <c r="I365" s="87"/>
      <c r="J365" s="87"/>
      <c r="L365" s="154"/>
    </row>
    <row r="366" spans="1:12" ht="12.75" customHeight="1" hidden="1">
      <c r="A366" s="97" t="s">
        <v>1545</v>
      </c>
      <c r="B366" s="98" t="s">
        <v>1546</v>
      </c>
      <c r="C366" s="101">
        <f t="shared" si="24"/>
        <v>0</v>
      </c>
      <c r="D366" s="87"/>
      <c r="E366" s="87"/>
      <c r="F366" s="87"/>
      <c r="G366" s="87"/>
      <c r="H366" s="87"/>
      <c r="I366" s="87"/>
      <c r="J366" s="87"/>
      <c r="L366" s="154"/>
    </row>
    <row r="367" spans="1:12" ht="12.75" customHeight="1" hidden="1">
      <c r="A367" s="97" t="s">
        <v>1547</v>
      </c>
      <c r="B367" s="98" t="s">
        <v>1548</v>
      </c>
      <c r="C367" s="101">
        <f t="shared" si="24"/>
        <v>0</v>
      </c>
      <c r="D367" s="87"/>
      <c r="E367" s="87"/>
      <c r="F367" s="87"/>
      <c r="G367" s="87"/>
      <c r="H367" s="87"/>
      <c r="I367" s="87"/>
      <c r="J367" s="87"/>
      <c r="L367" s="154"/>
    </row>
    <row r="368" spans="1:12" ht="12.75" customHeight="1" hidden="1">
      <c r="A368" s="97" t="s">
        <v>1549</v>
      </c>
      <c r="B368" s="98" t="s">
        <v>1550</v>
      </c>
      <c r="C368" s="101">
        <f t="shared" si="24"/>
        <v>0</v>
      </c>
      <c r="D368" s="87"/>
      <c r="E368" s="87"/>
      <c r="F368" s="87"/>
      <c r="G368" s="87"/>
      <c r="H368" s="87"/>
      <c r="I368" s="87"/>
      <c r="J368" s="87"/>
      <c r="L368" s="154"/>
    </row>
    <row r="369" spans="1:12" ht="12.75" customHeight="1" hidden="1">
      <c r="A369" s="97" t="s">
        <v>1551</v>
      </c>
      <c r="B369" s="98" t="s">
        <v>1552</v>
      </c>
      <c r="C369" s="101">
        <f t="shared" si="24"/>
        <v>0</v>
      </c>
      <c r="D369" s="87"/>
      <c r="E369" s="87"/>
      <c r="F369" s="87"/>
      <c r="G369" s="87"/>
      <c r="H369" s="87"/>
      <c r="I369" s="87"/>
      <c r="J369" s="87"/>
      <c r="L369" s="154"/>
    </row>
    <row r="370" spans="1:12" ht="12.75" customHeight="1" hidden="1">
      <c r="A370" s="97" t="s">
        <v>1553</v>
      </c>
      <c r="B370" s="98" t="s">
        <v>1554</v>
      </c>
      <c r="C370" s="101">
        <f t="shared" si="24"/>
        <v>0</v>
      </c>
      <c r="D370" s="87"/>
      <c r="E370" s="87"/>
      <c r="F370" s="87"/>
      <c r="G370" s="87"/>
      <c r="H370" s="87"/>
      <c r="I370" s="87"/>
      <c r="J370" s="87"/>
      <c r="L370" s="154"/>
    </row>
    <row r="371" spans="1:12" ht="12.75" customHeight="1" hidden="1">
      <c r="A371" s="97" t="s">
        <v>1555</v>
      </c>
      <c r="B371" s="98" t="s">
        <v>1556</v>
      </c>
      <c r="C371" s="101">
        <f t="shared" si="24"/>
        <v>0</v>
      </c>
      <c r="D371" s="87"/>
      <c r="E371" s="87"/>
      <c r="F371" s="87"/>
      <c r="G371" s="87"/>
      <c r="H371" s="87"/>
      <c r="I371" s="87"/>
      <c r="J371" s="87"/>
      <c r="L371" s="154"/>
    </row>
    <row r="372" spans="1:12" ht="12.75" customHeight="1" hidden="1">
      <c r="A372" s="97" t="s">
        <v>1557</v>
      </c>
      <c r="B372" s="98" t="s">
        <v>1558</v>
      </c>
      <c r="C372" s="101">
        <f t="shared" si="24"/>
        <v>0</v>
      </c>
      <c r="D372" s="87"/>
      <c r="E372" s="87"/>
      <c r="F372" s="87"/>
      <c r="G372" s="87"/>
      <c r="H372" s="87"/>
      <c r="I372" s="87"/>
      <c r="J372" s="87"/>
      <c r="L372" s="154"/>
    </row>
    <row r="373" spans="1:12" ht="12.75" customHeight="1" hidden="1">
      <c r="A373" s="97" t="s">
        <v>959</v>
      </c>
      <c r="B373" s="98" t="s">
        <v>1559</v>
      </c>
      <c r="C373" s="101">
        <f t="shared" si="24"/>
        <v>0</v>
      </c>
      <c r="D373" s="87"/>
      <c r="E373" s="87"/>
      <c r="F373" s="87"/>
      <c r="G373" s="87"/>
      <c r="H373" s="87"/>
      <c r="I373" s="87"/>
      <c r="J373" s="87"/>
      <c r="L373" s="154"/>
    </row>
    <row r="374" spans="1:12" ht="12.75" customHeight="1" hidden="1">
      <c r="A374" s="97" t="s">
        <v>1560</v>
      </c>
      <c r="B374" s="98" t="s">
        <v>1561</v>
      </c>
      <c r="C374" s="101">
        <f t="shared" si="24"/>
        <v>0</v>
      </c>
      <c r="D374" s="87"/>
      <c r="E374" s="87"/>
      <c r="F374" s="87"/>
      <c r="G374" s="87"/>
      <c r="H374" s="87"/>
      <c r="I374" s="87"/>
      <c r="J374" s="87"/>
      <c r="L374" s="154"/>
    </row>
    <row r="375" spans="1:12" ht="12.75" customHeight="1" hidden="1">
      <c r="A375" s="97" t="s">
        <v>1562</v>
      </c>
      <c r="B375" s="98" t="s">
        <v>1563</v>
      </c>
      <c r="C375" s="101">
        <f t="shared" si="24"/>
        <v>0</v>
      </c>
      <c r="D375" s="87"/>
      <c r="E375" s="87"/>
      <c r="F375" s="87"/>
      <c r="G375" s="87"/>
      <c r="H375" s="87"/>
      <c r="I375" s="87"/>
      <c r="J375" s="87"/>
      <c r="L375" s="154"/>
    </row>
    <row r="376" spans="1:12" ht="12.75" customHeight="1" hidden="1">
      <c r="A376" s="97" t="s">
        <v>1564</v>
      </c>
      <c r="B376" s="98" t="s">
        <v>1565</v>
      </c>
      <c r="C376" s="101">
        <f t="shared" si="24"/>
        <v>0</v>
      </c>
      <c r="D376" s="87"/>
      <c r="E376" s="87"/>
      <c r="F376" s="87"/>
      <c r="G376" s="87"/>
      <c r="H376" s="87"/>
      <c r="I376" s="87"/>
      <c r="J376" s="87"/>
      <c r="L376" s="154"/>
    </row>
    <row r="377" spans="1:12" ht="12.75" customHeight="1" hidden="1">
      <c r="A377" s="97" t="s">
        <v>1566</v>
      </c>
      <c r="B377" s="98" t="s">
        <v>1567</v>
      </c>
      <c r="C377" s="101">
        <f t="shared" si="24"/>
        <v>0</v>
      </c>
      <c r="D377" s="87"/>
      <c r="E377" s="87"/>
      <c r="F377" s="87"/>
      <c r="G377" s="87"/>
      <c r="H377" s="87"/>
      <c r="I377" s="87"/>
      <c r="J377" s="87"/>
      <c r="L377" s="154"/>
    </row>
    <row r="378" spans="1:12" ht="12.75" customHeight="1" hidden="1">
      <c r="A378" s="97" t="s">
        <v>1568</v>
      </c>
      <c r="B378" s="98" t="s">
        <v>1569</v>
      </c>
      <c r="C378" s="101">
        <f t="shared" si="24"/>
        <v>0</v>
      </c>
      <c r="D378" s="87"/>
      <c r="E378" s="87"/>
      <c r="F378" s="87"/>
      <c r="G378" s="87"/>
      <c r="H378" s="87"/>
      <c r="I378" s="87"/>
      <c r="J378" s="87"/>
      <c r="L378" s="154"/>
    </row>
    <row r="379" spans="1:12" ht="12.75" customHeight="1" hidden="1">
      <c r="A379" s="97" t="s">
        <v>1570</v>
      </c>
      <c r="B379" s="98" t="s">
        <v>1571</v>
      </c>
      <c r="C379" s="101">
        <f t="shared" si="24"/>
        <v>0</v>
      </c>
      <c r="D379" s="87"/>
      <c r="E379" s="87"/>
      <c r="F379" s="87"/>
      <c r="G379" s="87"/>
      <c r="H379" s="87"/>
      <c r="I379" s="87"/>
      <c r="J379" s="87"/>
      <c r="L379" s="154"/>
    </row>
    <row r="380" spans="1:12" ht="12.75" customHeight="1" hidden="1">
      <c r="A380" s="97" t="s">
        <v>1572</v>
      </c>
      <c r="B380" s="98" t="s">
        <v>1573</v>
      </c>
      <c r="C380" s="101">
        <f t="shared" si="24"/>
        <v>0</v>
      </c>
      <c r="D380" s="87"/>
      <c r="E380" s="87"/>
      <c r="F380" s="87"/>
      <c r="G380" s="87"/>
      <c r="H380" s="87"/>
      <c r="I380" s="87"/>
      <c r="J380" s="87"/>
      <c r="L380" s="154"/>
    </row>
    <row r="381" spans="1:12" ht="12.75" customHeight="1" hidden="1">
      <c r="A381" s="97" t="s">
        <v>102</v>
      </c>
      <c r="B381" s="98" t="s">
        <v>1032</v>
      </c>
      <c r="C381" s="101">
        <f t="shared" si="24"/>
        <v>0</v>
      </c>
      <c r="D381" s="87"/>
      <c r="E381" s="87"/>
      <c r="F381" s="87"/>
      <c r="G381" s="87"/>
      <c r="H381" s="87"/>
      <c r="I381" s="87"/>
      <c r="J381" s="87"/>
      <c r="L381" s="154"/>
    </row>
    <row r="382" spans="1:12" ht="12.75" customHeight="1" hidden="1">
      <c r="A382" s="97" t="s">
        <v>102</v>
      </c>
      <c r="B382" s="98" t="s">
        <v>1033</v>
      </c>
      <c r="C382" s="101">
        <f t="shared" si="24"/>
        <v>0</v>
      </c>
      <c r="D382" s="110">
        <f aca="true" t="shared" si="25" ref="D382:J382">SUM(D349:D381)</f>
        <v>0</v>
      </c>
      <c r="E382" s="110">
        <f t="shared" si="25"/>
        <v>0</v>
      </c>
      <c r="F382" s="110">
        <f t="shared" si="25"/>
        <v>0</v>
      </c>
      <c r="G382" s="110">
        <f t="shared" si="25"/>
        <v>0</v>
      </c>
      <c r="H382" s="110">
        <f t="shared" si="25"/>
        <v>0</v>
      </c>
      <c r="I382" s="110">
        <f t="shared" si="25"/>
        <v>0</v>
      </c>
      <c r="J382" s="110">
        <f t="shared" si="25"/>
        <v>0</v>
      </c>
      <c r="L382" s="154"/>
    </row>
    <row r="383" spans="1:12" ht="12.75" customHeight="1" hidden="1">
      <c r="A383" s="106" t="s">
        <v>102</v>
      </c>
      <c r="B383" s="107" t="s">
        <v>1574</v>
      </c>
      <c r="C383" s="101"/>
      <c r="D383" s="87"/>
      <c r="E383" s="87"/>
      <c r="F383" s="87"/>
      <c r="G383" s="87"/>
      <c r="H383" s="87"/>
      <c r="I383" s="87"/>
      <c r="J383" s="87"/>
      <c r="L383" s="154"/>
    </row>
    <row r="384" spans="1:12" ht="12.75" customHeight="1" hidden="1">
      <c r="A384" s="97" t="s">
        <v>974</v>
      </c>
      <c r="B384" s="98" t="s">
        <v>1575</v>
      </c>
      <c r="C384" s="101">
        <f aca="true" t="shared" si="26" ref="C384:C414">D384+E384+F384</f>
        <v>0</v>
      </c>
      <c r="D384" s="87"/>
      <c r="E384" s="87"/>
      <c r="F384" s="87"/>
      <c r="G384" s="87"/>
      <c r="H384" s="87"/>
      <c r="I384" s="87"/>
      <c r="J384" s="87"/>
      <c r="L384" s="154"/>
    </row>
    <row r="385" spans="1:12" ht="12.75" customHeight="1" hidden="1">
      <c r="A385" s="97" t="s">
        <v>975</v>
      </c>
      <c r="B385" s="98" t="s">
        <v>1576</v>
      </c>
      <c r="C385" s="101">
        <f t="shared" si="26"/>
        <v>0</v>
      </c>
      <c r="D385" s="87"/>
      <c r="E385" s="87"/>
      <c r="F385" s="87"/>
      <c r="G385" s="87"/>
      <c r="H385" s="87"/>
      <c r="I385" s="87"/>
      <c r="J385" s="87"/>
      <c r="L385" s="154"/>
    </row>
    <row r="386" spans="1:12" ht="12.75" customHeight="1" hidden="1">
      <c r="A386" s="97" t="s">
        <v>976</v>
      </c>
      <c r="B386" s="98" t="s">
        <v>1577</v>
      </c>
      <c r="C386" s="101">
        <f t="shared" si="26"/>
        <v>0</v>
      </c>
      <c r="D386" s="87"/>
      <c r="E386" s="87"/>
      <c r="F386" s="87"/>
      <c r="G386" s="87"/>
      <c r="H386" s="87"/>
      <c r="I386" s="87"/>
      <c r="J386" s="87"/>
      <c r="L386" s="154"/>
    </row>
    <row r="387" spans="1:12" ht="12.75" customHeight="1" hidden="1">
      <c r="A387" s="97" t="s">
        <v>1578</v>
      </c>
      <c r="B387" s="98" t="s">
        <v>1579</v>
      </c>
      <c r="C387" s="101">
        <f t="shared" si="26"/>
        <v>0</v>
      </c>
      <c r="D387" s="87"/>
      <c r="E387" s="87"/>
      <c r="F387" s="87"/>
      <c r="G387" s="87"/>
      <c r="H387" s="87"/>
      <c r="I387" s="87"/>
      <c r="J387" s="87"/>
      <c r="L387" s="154"/>
    </row>
    <row r="388" spans="1:12" ht="12.75" customHeight="1" hidden="1">
      <c r="A388" s="97" t="s">
        <v>977</v>
      </c>
      <c r="B388" s="98" t="s">
        <v>1580</v>
      </c>
      <c r="C388" s="101">
        <f t="shared" si="26"/>
        <v>0</v>
      </c>
      <c r="D388" s="87"/>
      <c r="E388" s="87"/>
      <c r="F388" s="87"/>
      <c r="G388" s="87"/>
      <c r="H388" s="87"/>
      <c r="I388" s="87"/>
      <c r="J388" s="87"/>
      <c r="L388" s="154"/>
    </row>
    <row r="389" spans="1:12" ht="12.75" customHeight="1" hidden="1">
      <c r="A389" s="97" t="s">
        <v>978</v>
      </c>
      <c r="B389" s="98" t="s">
        <v>1581</v>
      </c>
      <c r="C389" s="101">
        <f t="shared" si="26"/>
        <v>0</v>
      </c>
      <c r="D389" s="87"/>
      <c r="E389" s="87"/>
      <c r="F389" s="87"/>
      <c r="G389" s="87"/>
      <c r="H389" s="87"/>
      <c r="I389" s="87"/>
      <c r="J389" s="87"/>
      <c r="L389" s="154"/>
    </row>
    <row r="390" spans="1:12" ht="12.75" customHeight="1" hidden="1">
      <c r="A390" s="97" t="s">
        <v>1582</v>
      </c>
      <c r="B390" s="98" t="s">
        <v>1583</v>
      </c>
      <c r="C390" s="101">
        <f t="shared" si="26"/>
        <v>0</v>
      </c>
      <c r="D390" s="87"/>
      <c r="E390" s="87"/>
      <c r="F390" s="87"/>
      <c r="G390" s="87"/>
      <c r="H390" s="87"/>
      <c r="I390" s="87"/>
      <c r="J390" s="87"/>
      <c r="L390" s="154"/>
    </row>
    <row r="391" spans="1:12" ht="12.75" customHeight="1" hidden="1">
      <c r="A391" s="97" t="s">
        <v>980</v>
      </c>
      <c r="B391" s="98" t="s">
        <v>1584</v>
      </c>
      <c r="C391" s="101">
        <f t="shared" si="26"/>
        <v>0</v>
      </c>
      <c r="D391" s="87"/>
      <c r="E391" s="87"/>
      <c r="F391" s="87"/>
      <c r="G391" s="87"/>
      <c r="H391" s="87"/>
      <c r="I391" s="87"/>
      <c r="J391" s="87"/>
      <c r="L391" s="154"/>
    </row>
    <row r="392" spans="1:12" ht="12.75" customHeight="1" hidden="1">
      <c r="A392" s="97" t="s">
        <v>1585</v>
      </c>
      <c r="B392" s="98" t="s">
        <v>1586</v>
      </c>
      <c r="C392" s="101">
        <f t="shared" si="26"/>
        <v>0</v>
      </c>
      <c r="D392" s="87"/>
      <c r="E392" s="87"/>
      <c r="F392" s="87"/>
      <c r="G392" s="87"/>
      <c r="H392" s="87"/>
      <c r="I392" s="87"/>
      <c r="J392" s="87"/>
      <c r="L392" s="154"/>
    </row>
    <row r="393" spans="1:12" ht="12.75" customHeight="1" hidden="1">
      <c r="A393" s="97" t="s">
        <v>1587</v>
      </c>
      <c r="B393" s="98" t="s">
        <v>1588</v>
      </c>
      <c r="C393" s="101">
        <f t="shared" si="26"/>
        <v>0</v>
      </c>
      <c r="D393" s="87"/>
      <c r="E393" s="87"/>
      <c r="F393" s="87"/>
      <c r="G393" s="87"/>
      <c r="H393" s="87"/>
      <c r="I393" s="87"/>
      <c r="J393" s="87"/>
      <c r="L393" s="154"/>
    </row>
    <row r="394" spans="1:12" ht="12.75" customHeight="1" hidden="1">
      <c r="A394" s="97" t="s">
        <v>982</v>
      </c>
      <c r="B394" s="98" t="s">
        <v>1589</v>
      </c>
      <c r="C394" s="101">
        <f t="shared" si="26"/>
        <v>0</v>
      </c>
      <c r="D394" s="87"/>
      <c r="E394" s="87"/>
      <c r="F394" s="87"/>
      <c r="G394" s="87"/>
      <c r="H394" s="87"/>
      <c r="I394" s="87"/>
      <c r="J394" s="87"/>
      <c r="L394" s="154"/>
    </row>
    <row r="395" spans="1:12" ht="12.75" customHeight="1" hidden="1">
      <c r="A395" s="97" t="s">
        <v>1590</v>
      </c>
      <c r="B395" s="98" t="s">
        <v>1591</v>
      </c>
      <c r="C395" s="101">
        <f t="shared" si="26"/>
        <v>0</v>
      </c>
      <c r="D395" s="87"/>
      <c r="E395" s="87"/>
      <c r="F395" s="87"/>
      <c r="G395" s="87"/>
      <c r="H395" s="87"/>
      <c r="I395" s="87"/>
      <c r="J395" s="87"/>
      <c r="L395" s="154"/>
    </row>
    <row r="396" spans="1:12" ht="12.75" customHeight="1" hidden="1">
      <c r="A396" s="97" t="s">
        <v>983</v>
      </c>
      <c r="B396" s="98" t="s">
        <v>1592</v>
      </c>
      <c r="C396" s="101">
        <f t="shared" si="26"/>
        <v>0</v>
      </c>
      <c r="D396" s="87"/>
      <c r="E396" s="87"/>
      <c r="F396" s="87"/>
      <c r="G396" s="87"/>
      <c r="H396" s="87"/>
      <c r="I396" s="87"/>
      <c r="J396" s="87"/>
      <c r="L396" s="154"/>
    </row>
    <row r="397" spans="1:12" ht="12.75" customHeight="1" hidden="1">
      <c r="A397" s="97" t="s">
        <v>1593</v>
      </c>
      <c r="B397" s="98" t="s">
        <v>1594</v>
      </c>
      <c r="C397" s="101">
        <f t="shared" si="26"/>
        <v>0</v>
      </c>
      <c r="D397" s="87"/>
      <c r="E397" s="87"/>
      <c r="F397" s="87"/>
      <c r="G397" s="87"/>
      <c r="H397" s="87"/>
      <c r="I397" s="87"/>
      <c r="J397" s="87"/>
      <c r="L397" s="154"/>
    </row>
    <row r="398" spans="1:12" ht="12.75" customHeight="1" hidden="1">
      <c r="A398" s="97" t="s">
        <v>1595</v>
      </c>
      <c r="B398" s="98" t="s">
        <v>1596</v>
      </c>
      <c r="C398" s="101">
        <f t="shared" si="26"/>
        <v>0</v>
      </c>
      <c r="D398" s="87"/>
      <c r="E398" s="87"/>
      <c r="F398" s="87"/>
      <c r="G398" s="87"/>
      <c r="H398" s="87"/>
      <c r="I398" s="87"/>
      <c r="J398" s="87"/>
      <c r="L398" s="154"/>
    </row>
    <row r="399" spans="1:12" ht="12.75" customHeight="1" hidden="1">
      <c r="A399" s="97" t="s">
        <v>1597</v>
      </c>
      <c r="B399" s="98" t="s">
        <v>1598</v>
      </c>
      <c r="C399" s="101">
        <f t="shared" si="26"/>
        <v>0</v>
      </c>
      <c r="D399" s="87"/>
      <c r="E399" s="87"/>
      <c r="F399" s="87"/>
      <c r="G399" s="87"/>
      <c r="H399" s="87"/>
      <c r="I399" s="87"/>
      <c r="J399" s="87"/>
      <c r="L399" s="154"/>
    </row>
    <row r="400" spans="1:12" ht="12.75" customHeight="1" hidden="1">
      <c r="A400" s="97" t="s">
        <v>1599</v>
      </c>
      <c r="B400" s="98" t="s">
        <v>1600</v>
      </c>
      <c r="C400" s="101">
        <f t="shared" si="26"/>
        <v>0</v>
      </c>
      <c r="D400" s="87"/>
      <c r="E400" s="87"/>
      <c r="F400" s="87"/>
      <c r="G400" s="87"/>
      <c r="H400" s="87"/>
      <c r="I400" s="87"/>
      <c r="J400" s="87"/>
      <c r="L400" s="154"/>
    </row>
    <row r="401" spans="1:12" ht="12.75" customHeight="1" hidden="1">
      <c r="A401" s="97" t="s">
        <v>1601</v>
      </c>
      <c r="B401" s="98" t="s">
        <v>1602</v>
      </c>
      <c r="C401" s="101">
        <f t="shared" si="26"/>
        <v>0</v>
      </c>
      <c r="D401" s="87"/>
      <c r="E401" s="87"/>
      <c r="F401" s="87"/>
      <c r="G401" s="87"/>
      <c r="H401" s="87"/>
      <c r="I401" s="87"/>
      <c r="J401" s="87"/>
      <c r="L401" s="154"/>
    </row>
    <row r="402" spans="1:12" ht="12.75" customHeight="1" hidden="1">
      <c r="A402" s="97" t="s">
        <v>1603</v>
      </c>
      <c r="B402" s="98" t="s">
        <v>1604</v>
      </c>
      <c r="C402" s="101">
        <f t="shared" si="26"/>
        <v>0</v>
      </c>
      <c r="D402" s="87"/>
      <c r="E402" s="87"/>
      <c r="F402" s="87"/>
      <c r="G402" s="87"/>
      <c r="H402" s="87"/>
      <c r="I402" s="87"/>
      <c r="J402" s="87"/>
      <c r="L402" s="154"/>
    </row>
    <row r="403" spans="1:12" ht="12.75" customHeight="1" hidden="1">
      <c r="A403" s="97" t="s">
        <v>1605</v>
      </c>
      <c r="B403" s="98" t="s">
        <v>1606</v>
      </c>
      <c r="C403" s="101">
        <f t="shared" si="26"/>
        <v>0</v>
      </c>
      <c r="D403" s="87"/>
      <c r="E403" s="87"/>
      <c r="F403" s="87"/>
      <c r="G403" s="87"/>
      <c r="H403" s="87"/>
      <c r="I403" s="87"/>
      <c r="J403" s="87"/>
      <c r="L403" s="154"/>
    </row>
    <row r="404" spans="1:12" ht="12.75" customHeight="1" hidden="1">
      <c r="A404" s="97" t="s">
        <v>1607</v>
      </c>
      <c r="B404" s="98" t="s">
        <v>1608</v>
      </c>
      <c r="C404" s="101">
        <f t="shared" si="26"/>
        <v>0</v>
      </c>
      <c r="D404" s="87"/>
      <c r="E404" s="87"/>
      <c r="F404" s="87"/>
      <c r="G404" s="87"/>
      <c r="H404" s="87"/>
      <c r="I404" s="87"/>
      <c r="J404" s="87"/>
      <c r="L404" s="154"/>
    </row>
    <row r="405" spans="1:12" ht="12.75" customHeight="1" hidden="1">
      <c r="A405" s="97" t="s">
        <v>1609</v>
      </c>
      <c r="B405" s="98" t="s">
        <v>1610</v>
      </c>
      <c r="C405" s="101">
        <f t="shared" si="26"/>
        <v>0</v>
      </c>
      <c r="D405" s="87"/>
      <c r="E405" s="87"/>
      <c r="F405" s="87"/>
      <c r="G405" s="87"/>
      <c r="H405" s="87"/>
      <c r="I405" s="87"/>
      <c r="J405" s="87"/>
      <c r="L405" s="154"/>
    </row>
    <row r="406" spans="1:12" ht="12.75" customHeight="1" hidden="1">
      <c r="A406" s="97" t="s">
        <v>1611</v>
      </c>
      <c r="B406" s="98" t="s">
        <v>1612</v>
      </c>
      <c r="C406" s="101">
        <f t="shared" si="26"/>
        <v>0</v>
      </c>
      <c r="D406" s="87"/>
      <c r="E406" s="87"/>
      <c r="F406" s="87"/>
      <c r="G406" s="87"/>
      <c r="H406" s="87"/>
      <c r="I406" s="87"/>
      <c r="J406" s="87"/>
      <c r="L406" s="154"/>
    </row>
    <row r="407" spans="1:12" ht="12.75" customHeight="1" hidden="1">
      <c r="A407" s="97" t="s">
        <v>1613</v>
      </c>
      <c r="B407" s="98" t="s">
        <v>1614</v>
      </c>
      <c r="C407" s="101">
        <f t="shared" si="26"/>
        <v>0</v>
      </c>
      <c r="D407" s="87"/>
      <c r="E407" s="87"/>
      <c r="F407" s="87"/>
      <c r="G407" s="87"/>
      <c r="H407" s="87"/>
      <c r="I407" s="87"/>
      <c r="J407" s="87"/>
      <c r="L407" s="154"/>
    </row>
    <row r="408" spans="1:12" ht="12.75" customHeight="1" hidden="1">
      <c r="A408" s="97" t="s">
        <v>1615</v>
      </c>
      <c r="B408" s="98" t="s">
        <v>1616</v>
      </c>
      <c r="C408" s="101">
        <f t="shared" si="26"/>
        <v>0</v>
      </c>
      <c r="D408" s="87"/>
      <c r="E408" s="87"/>
      <c r="F408" s="87"/>
      <c r="G408" s="87"/>
      <c r="H408" s="87"/>
      <c r="I408" s="87"/>
      <c r="J408" s="87"/>
      <c r="L408" s="154"/>
    </row>
    <row r="409" spans="1:12" ht="12.75" customHeight="1" hidden="1">
      <c r="A409" s="97" t="s">
        <v>1617</v>
      </c>
      <c r="B409" s="98" t="s">
        <v>1618</v>
      </c>
      <c r="C409" s="101">
        <f t="shared" si="26"/>
        <v>0</v>
      </c>
      <c r="D409" s="87"/>
      <c r="E409" s="87"/>
      <c r="F409" s="87"/>
      <c r="G409" s="87"/>
      <c r="H409" s="87"/>
      <c r="I409" s="87"/>
      <c r="J409" s="87"/>
      <c r="L409" s="154"/>
    </row>
    <row r="410" spans="1:12" ht="12.75" customHeight="1" hidden="1">
      <c r="A410" s="97" t="s">
        <v>1619</v>
      </c>
      <c r="B410" s="98" t="s">
        <v>1620</v>
      </c>
      <c r="C410" s="101">
        <f t="shared" si="26"/>
        <v>0</v>
      </c>
      <c r="D410" s="87"/>
      <c r="E410" s="87"/>
      <c r="F410" s="87"/>
      <c r="G410" s="87"/>
      <c r="H410" s="87"/>
      <c r="I410" s="87"/>
      <c r="J410" s="87"/>
      <c r="L410" s="154"/>
    </row>
    <row r="411" spans="1:12" ht="12.75" customHeight="1" hidden="1">
      <c r="A411" s="97" t="s">
        <v>1621</v>
      </c>
      <c r="B411" s="98" t="s">
        <v>1622</v>
      </c>
      <c r="C411" s="101">
        <f t="shared" si="26"/>
        <v>0</v>
      </c>
      <c r="D411" s="87"/>
      <c r="E411" s="87"/>
      <c r="F411" s="87"/>
      <c r="G411" s="87"/>
      <c r="H411" s="87"/>
      <c r="I411" s="87"/>
      <c r="J411" s="87"/>
      <c r="L411" s="154"/>
    </row>
    <row r="412" spans="1:12" ht="12.75" customHeight="1" hidden="1">
      <c r="A412" s="97" t="s">
        <v>1623</v>
      </c>
      <c r="B412" s="98" t="s">
        <v>1624</v>
      </c>
      <c r="C412" s="101">
        <f t="shared" si="26"/>
        <v>0</v>
      </c>
      <c r="D412" s="87"/>
      <c r="E412" s="87"/>
      <c r="F412" s="87"/>
      <c r="G412" s="87"/>
      <c r="H412" s="87"/>
      <c r="I412" s="87"/>
      <c r="J412" s="87"/>
      <c r="L412" s="154"/>
    </row>
    <row r="413" spans="1:12" ht="12.75" customHeight="1" hidden="1">
      <c r="A413" s="97" t="s">
        <v>102</v>
      </c>
      <c r="B413" s="98" t="s">
        <v>1032</v>
      </c>
      <c r="C413" s="101">
        <f t="shared" si="26"/>
        <v>0</v>
      </c>
      <c r="D413" s="87"/>
      <c r="E413" s="87"/>
      <c r="F413" s="87"/>
      <c r="G413" s="87"/>
      <c r="H413" s="87"/>
      <c r="I413" s="87"/>
      <c r="J413" s="87"/>
      <c r="L413" s="154"/>
    </row>
    <row r="414" spans="1:12" ht="12.75" customHeight="1" hidden="1">
      <c r="A414" s="97" t="s">
        <v>102</v>
      </c>
      <c r="B414" s="98" t="s">
        <v>1033</v>
      </c>
      <c r="C414" s="101">
        <f t="shared" si="26"/>
        <v>0</v>
      </c>
      <c r="D414" s="110">
        <f aca="true" t="shared" si="27" ref="D414:J414">SUM(D384:D413)</f>
        <v>0</v>
      </c>
      <c r="E414" s="110">
        <f t="shared" si="27"/>
        <v>0</v>
      </c>
      <c r="F414" s="110">
        <f t="shared" si="27"/>
        <v>0</v>
      </c>
      <c r="G414" s="110">
        <f t="shared" si="27"/>
        <v>0</v>
      </c>
      <c r="H414" s="110">
        <f t="shared" si="27"/>
        <v>0</v>
      </c>
      <c r="I414" s="110">
        <f t="shared" si="27"/>
        <v>0</v>
      </c>
      <c r="J414" s="110">
        <f t="shared" si="27"/>
        <v>0</v>
      </c>
      <c r="L414" s="154"/>
    </row>
    <row r="415" spans="1:12" ht="12.75" customHeight="1" hidden="1">
      <c r="A415" s="106" t="s">
        <v>102</v>
      </c>
      <c r="B415" s="107" t="s">
        <v>1625</v>
      </c>
      <c r="C415" s="101"/>
      <c r="D415" s="87"/>
      <c r="E415" s="87"/>
      <c r="F415" s="87"/>
      <c r="G415" s="87"/>
      <c r="H415" s="87"/>
      <c r="I415" s="87"/>
      <c r="J415" s="87"/>
      <c r="L415" s="154"/>
    </row>
    <row r="416" spans="1:12" ht="12.75" customHeight="1" hidden="1">
      <c r="A416" s="97" t="s">
        <v>1626</v>
      </c>
      <c r="B416" s="98" t="s">
        <v>1627</v>
      </c>
      <c r="C416" s="101">
        <f aca="true" t="shared" si="28" ref="C416:C427">D416+E416+F416</f>
        <v>0</v>
      </c>
      <c r="D416" s="87"/>
      <c r="E416" s="87"/>
      <c r="F416" s="87"/>
      <c r="G416" s="87"/>
      <c r="H416" s="87"/>
      <c r="I416" s="87"/>
      <c r="J416" s="87"/>
      <c r="L416" s="154"/>
    </row>
    <row r="417" spans="1:12" ht="12.75" customHeight="1" hidden="1">
      <c r="A417" s="97" t="s">
        <v>1628</v>
      </c>
      <c r="B417" s="98" t="s">
        <v>1629</v>
      </c>
      <c r="C417" s="101">
        <f t="shared" si="28"/>
        <v>0</v>
      </c>
      <c r="D417" s="87"/>
      <c r="E417" s="87"/>
      <c r="F417" s="87"/>
      <c r="G417" s="87"/>
      <c r="H417" s="87"/>
      <c r="I417" s="87"/>
      <c r="J417" s="87"/>
      <c r="L417" s="154"/>
    </row>
    <row r="418" spans="1:12" ht="12.75" customHeight="1" hidden="1">
      <c r="A418" s="97" t="s">
        <v>1630</v>
      </c>
      <c r="B418" s="98" t="s">
        <v>1631</v>
      </c>
      <c r="C418" s="101">
        <f t="shared" si="28"/>
        <v>0</v>
      </c>
      <c r="D418" s="87"/>
      <c r="E418" s="87"/>
      <c r="F418" s="87"/>
      <c r="G418" s="87"/>
      <c r="H418" s="87"/>
      <c r="I418" s="87"/>
      <c r="J418" s="87"/>
      <c r="L418" s="154"/>
    </row>
    <row r="419" spans="1:12" ht="12.75" customHeight="1" hidden="1">
      <c r="A419" s="97" t="s">
        <v>1632</v>
      </c>
      <c r="B419" s="98" t="s">
        <v>1633</v>
      </c>
      <c r="C419" s="101">
        <f t="shared" si="28"/>
        <v>0</v>
      </c>
      <c r="D419" s="87"/>
      <c r="E419" s="87"/>
      <c r="F419" s="87"/>
      <c r="G419" s="87"/>
      <c r="H419" s="87"/>
      <c r="I419" s="87"/>
      <c r="J419" s="87"/>
      <c r="L419" s="154"/>
    </row>
    <row r="420" spans="1:12" ht="12.75" customHeight="1" hidden="1">
      <c r="A420" s="97" t="s">
        <v>1634</v>
      </c>
      <c r="B420" s="98" t="s">
        <v>1635</v>
      </c>
      <c r="C420" s="101">
        <f t="shared" si="28"/>
        <v>0</v>
      </c>
      <c r="D420" s="87"/>
      <c r="E420" s="87"/>
      <c r="F420" s="87"/>
      <c r="G420" s="87"/>
      <c r="H420" s="87"/>
      <c r="I420" s="87"/>
      <c r="J420" s="87"/>
      <c r="L420" s="154"/>
    </row>
    <row r="421" spans="1:12" ht="12.75" customHeight="1" hidden="1">
      <c r="A421" s="97" t="s">
        <v>1636</v>
      </c>
      <c r="B421" s="98" t="s">
        <v>1637</v>
      </c>
      <c r="C421" s="101">
        <f t="shared" si="28"/>
        <v>0</v>
      </c>
      <c r="D421" s="87"/>
      <c r="E421" s="87"/>
      <c r="F421" s="87"/>
      <c r="G421" s="87"/>
      <c r="H421" s="87"/>
      <c r="I421" s="87"/>
      <c r="J421" s="87"/>
      <c r="L421" s="154"/>
    </row>
    <row r="422" spans="1:12" ht="12.75" customHeight="1" hidden="1">
      <c r="A422" s="97" t="s">
        <v>1638</v>
      </c>
      <c r="B422" s="98" t="s">
        <v>1639</v>
      </c>
      <c r="C422" s="101">
        <f t="shared" si="28"/>
        <v>0</v>
      </c>
      <c r="D422" s="87"/>
      <c r="E422" s="87"/>
      <c r="F422" s="87"/>
      <c r="G422" s="87"/>
      <c r="H422" s="87"/>
      <c r="I422" s="87"/>
      <c r="J422" s="87"/>
      <c r="L422" s="154"/>
    </row>
    <row r="423" spans="1:12" ht="12.75" customHeight="1" hidden="1">
      <c r="A423" s="97" t="s">
        <v>1640</v>
      </c>
      <c r="B423" s="98" t="s">
        <v>1641</v>
      </c>
      <c r="C423" s="101">
        <f t="shared" si="28"/>
        <v>0</v>
      </c>
      <c r="D423" s="87"/>
      <c r="E423" s="87"/>
      <c r="F423" s="87"/>
      <c r="G423" s="87"/>
      <c r="H423" s="87"/>
      <c r="I423" s="87"/>
      <c r="J423" s="87"/>
      <c r="L423" s="154"/>
    </row>
    <row r="424" spans="1:12" ht="12.75" customHeight="1" hidden="1">
      <c r="A424" s="97" t="s">
        <v>1642</v>
      </c>
      <c r="B424" s="98" t="s">
        <v>1643</v>
      </c>
      <c r="C424" s="101">
        <f t="shared" si="28"/>
        <v>0</v>
      </c>
      <c r="D424" s="87"/>
      <c r="E424" s="87"/>
      <c r="F424" s="87"/>
      <c r="G424" s="87"/>
      <c r="H424" s="87"/>
      <c r="I424" s="87"/>
      <c r="J424" s="87"/>
      <c r="L424" s="154"/>
    </row>
    <row r="425" spans="1:12" ht="12.75" customHeight="1" hidden="1">
      <c r="A425" s="97" t="s">
        <v>1644</v>
      </c>
      <c r="B425" s="98" t="s">
        <v>1645</v>
      </c>
      <c r="C425" s="101">
        <f t="shared" si="28"/>
        <v>0</v>
      </c>
      <c r="D425" s="87"/>
      <c r="E425" s="87"/>
      <c r="F425" s="87"/>
      <c r="G425" s="87"/>
      <c r="H425" s="87"/>
      <c r="I425" s="87"/>
      <c r="J425" s="87"/>
      <c r="L425" s="154"/>
    </row>
    <row r="426" spans="1:12" ht="12.75" customHeight="1" hidden="1">
      <c r="A426" s="97" t="s">
        <v>102</v>
      </c>
      <c r="B426" s="98" t="s">
        <v>1032</v>
      </c>
      <c r="C426" s="101">
        <f t="shared" si="28"/>
        <v>0</v>
      </c>
      <c r="D426" s="87"/>
      <c r="E426" s="87"/>
      <c r="F426" s="87"/>
      <c r="G426" s="87"/>
      <c r="H426" s="87"/>
      <c r="I426" s="87"/>
      <c r="J426" s="87"/>
      <c r="L426" s="154"/>
    </row>
    <row r="427" spans="1:12" ht="12.75" customHeight="1" hidden="1">
      <c r="A427" s="97" t="s">
        <v>102</v>
      </c>
      <c r="B427" s="98" t="s">
        <v>1033</v>
      </c>
      <c r="C427" s="101">
        <f t="shared" si="28"/>
        <v>0</v>
      </c>
      <c r="D427" s="110">
        <f aca="true" t="shared" si="29" ref="D427:J427">SUM(D416:D426)</f>
        <v>0</v>
      </c>
      <c r="E427" s="110">
        <f t="shared" si="29"/>
        <v>0</v>
      </c>
      <c r="F427" s="110">
        <f t="shared" si="29"/>
        <v>0</v>
      </c>
      <c r="G427" s="110">
        <f t="shared" si="29"/>
        <v>0</v>
      </c>
      <c r="H427" s="110">
        <f t="shared" si="29"/>
        <v>0</v>
      </c>
      <c r="I427" s="110">
        <f t="shared" si="29"/>
        <v>0</v>
      </c>
      <c r="J427" s="110">
        <f t="shared" si="29"/>
        <v>0</v>
      </c>
      <c r="L427" s="154"/>
    </row>
    <row r="428" spans="1:12" ht="12.75" customHeight="1" hidden="1">
      <c r="A428" s="106" t="s">
        <v>102</v>
      </c>
      <c r="B428" s="107" t="s">
        <v>1646</v>
      </c>
      <c r="C428" s="101"/>
      <c r="D428" s="87"/>
      <c r="E428" s="87"/>
      <c r="F428" s="87"/>
      <c r="G428" s="87"/>
      <c r="H428" s="87"/>
      <c r="I428" s="87"/>
      <c r="J428" s="87"/>
      <c r="L428" s="154"/>
    </row>
    <row r="429" spans="1:12" ht="12.75" customHeight="1" hidden="1">
      <c r="A429" s="97" t="s">
        <v>1647</v>
      </c>
      <c r="B429" s="98" t="s">
        <v>1648</v>
      </c>
      <c r="C429" s="101">
        <f aca="true" t="shared" si="30" ref="C429:C434">D429+E429+F429</f>
        <v>0</v>
      </c>
      <c r="D429" s="87"/>
      <c r="E429" s="87"/>
      <c r="F429" s="87"/>
      <c r="G429" s="87"/>
      <c r="H429" s="87"/>
      <c r="I429" s="87"/>
      <c r="J429" s="87"/>
      <c r="L429" s="154"/>
    </row>
    <row r="430" spans="1:12" ht="12.75" customHeight="1" hidden="1">
      <c r="A430" s="97" t="s">
        <v>1649</v>
      </c>
      <c r="B430" s="98" t="s">
        <v>1650</v>
      </c>
      <c r="C430" s="101">
        <f t="shared" si="30"/>
        <v>0</v>
      </c>
      <c r="D430" s="87"/>
      <c r="E430" s="87"/>
      <c r="F430" s="87"/>
      <c r="G430" s="87"/>
      <c r="H430" s="87"/>
      <c r="I430" s="87"/>
      <c r="J430" s="87"/>
      <c r="L430" s="154"/>
    </row>
    <row r="431" spans="1:12" ht="12.75" customHeight="1" hidden="1">
      <c r="A431" s="97" t="s">
        <v>1651</v>
      </c>
      <c r="B431" s="98" t="s">
        <v>1652</v>
      </c>
      <c r="C431" s="101">
        <f t="shared" si="30"/>
        <v>0</v>
      </c>
      <c r="D431" s="87"/>
      <c r="E431" s="87"/>
      <c r="F431" s="87"/>
      <c r="G431" s="87"/>
      <c r="H431" s="87"/>
      <c r="I431" s="87"/>
      <c r="J431" s="87"/>
      <c r="L431" s="154"/>
    </row>
    <row r="432" spans="1:12" ht="12.75" customHeight="1" hidden="1">
      <c r="A432" s="97" t="s">
        <v>1653</v>
      </c>
      <c r="B432" s="98" t="s">
        <v>1654</v>
      </c>
      <c r="C432" s="101">
        <f t="shared" si="30"/>
        <v>0</v>
      </c>
      <c r="D432" s="87"/>
      <c r="E432" s="87"/>
      <c r="F432" s="87"/>
      <c r="G432" s="87"/>
      <c r="H432" s="87"/>
      <c r="I432" s="87"/>
      <c r="J432" s="87"/>
      <c r="L432" s="154"/>
    </row>
    <row r="433" spans="1:12" ht="12.75" customHeight="1" hidden="1">
      <c r="A433" s="97" t="s">
        <v>102</v>
      </c>
      <c r="B433" s="98" t="s">
        <v>1032</v>
      </c>
      <c r="C433" s="101">
        <f t="shared" si="30"/>
        <v>0</v>
      </c>
      <c r="D433" s="87"/>
      <c r="E433" s="87"/>
      <c r="F433" s="87"/>
      <c r="G433" s="87"/>
      <c r="H433" s="87"/>
      <c r="I433" s="87"/>
      <c r="J433" s="87"/>
      <c r="L433" s="154"/>
    </row>
    <row r="434" spans="1:12" ht="12.75" customHeight="1" hidden="1">
      <c r="A434" s="97" t="s">
        <v>102</v>
      </c>
      <c r="B434" s="98" t="s">
        <v>1033</v>
      </c>
      <c r="C434" s="101">
        <f t="shared" si="30"/>
        <v>0</v>
      </c>
      <c r="D434" s="110">
        <f aca="true" t="shared" si="31" ref="D434:J434">SUM(D429:D433)</f>
        <v>0</v>
      </c>
      <c r="E434" s="110">
        <f t="shared" si="31"/>
        <v>0</v>
      </c>
      <c r="F434" s="110">
        <f t="shared" si="31"/>
        <v>0</v>
      </c>
      <c r="G434" s="110">
        <f t="shared" si="31"/>
        <v>0</v>
      </c>
      <c r="H434" s="110">
        <f t="shared" si="31"/>
        <v>0</v>
      </c>
      <c r="I434" s="110">
        <f t="shared" si="31"/>
        <v>0</v>
      </c>
      <c r="J434" s="110">
        <f t="shared" si="31"/>
        <v>0</v>
      </c>
      <c r="L434" s="154"/>
    </row>
    <row r="435" spans="1:12" ht="12.75" customHeight="1" hidden="1">
      <c r="A435" s="106" t="s">
        <v>102</v>
      </c>
      <c r="B435" s="107" t="s">
        <v>1655</v>
      </c>
      <c r="C435" s="101"/>
      <c r="D435" s="87"/>
      <c r="E435" s="87"/>
      <c r="F435" s="87"/>
      <c r="G435" s="87"/>
      <c r="H435" s="87"/>
      <c r="I435" s="87"/>
      <c r="J435" s="87"/>
      <c r="L435" s="154"/>
    </row>
    <row r="436" spans="1:12" ht="12.75" customHeight="1" hidden="1">
      <c r="A436" s="97" t="s">
        <v>1656</v>
      </c>
      <c r="B436" s="98" t="s">
        <v>1657</v>
      </c>
      <c r="C436" s="101">
        <f aca="true" t="shared" si="32" ref="C436:C461">D436+E436+F436</f>
        <v>0</v>
      </c>
      <c r="D436" s="87"/>
      <c r="E436" s="87"/>
      <c r="F436" s="87"/>
      <c r="G436" s="87"/>
      <c r="H436" s="87"/>
      <c r="I436" s="87"/>
      <c r="J436" s="87"/>
      <c r="L436" s="154"/>
    </row>
    <row r="437" spans="1:12" ht="12.75" customHeight="1" hidden="1">
      <c r="A437" s="97" t="s">
        <v>1658</v>
      </c>
      <c r="B437" s="98" t="s">
        <v>1659</v>
      </c>
      <c r="C437" s="101">
        <f t="shared" si="32"/>
        <v>0</v>
      </c>
      <c r="D437" s="87"/>
      <c r="E437" s="87"/>
      <c r="F437" s="87"/>
      <c r="G437" s="87"/>
      <c r="H437" s="87"/>
      <c r="I437" s="87"/>
      <c r="J437" s="87"/>
      <c r="L437" s="154"/>
    </row>
    <row r="438" spans="1:12" ht="12.75" customHeight="1" hidden="1">
      <c r="A438" s="97" t="s">
        <v>1660</v>
      </c>
      <c r="B438" s="98" t="s">
        <v>1661</v>
      </c>
      <c r="C438" s="101">
        <f t="shared" si="32"/>
        <v>0</v>
      </c>
      <c r="D438" s="87"/>
      <c r="E438" s="87"/>
      <c r="F438" s="87"/>
      <c r="G438" s="87"/>
      <c r="H438" s="87"/>
      <c r="I438" s="87"/>
      <c r="J438" s="87"/>
      <c r="L438" s="154"/>
    </row>
    <row r="439" spans="1:12" ht="12.75" customHeight="1" hidden="1">
      <c r="A439" s="97" t="s">
        <v>1662</v>
      </c>
      <c r="B439" s="98" t="s">
        <v>1663</v>
      </c>
      <c r="C439" s="101">
        <f t="shared" si="32"/>
        <v>0</v>
      </c>
      <c r="D439" s="87"/>
      <c r="E439" s="87"/>
      <c r="F439" s="87"/>
      <c r="G439" s="87"/>
      <c r="H439" s="87"/>
      <c r="I439" s="87"/>
      <c r="J439" s="87"/>
      <c r="L439" s="154"/>
    </row>
    <row r="440" spans="1:12" ht="12.75" customHeight="1" hidden="1">
      <c r="A440" s="97" t="s">
        <v>1664</v>
      </c>
      <c r="B440" s="98" t="s">
        <v>1665</v>
      </c>
      <c r="C440" s="101">
        <f t="shared" si="32"/>
        <v>0</v>
      </c>
      <c r="D440" s="87"/>
      <c r="E440" s="87"/>
      <c r="F440" s="87"/>
      <c r="G440" s="87"/>
      <c r="H440" s="87"/>
      <c r="I440" s="87"/>
      <c r="J440" s="87"/>
      <c r="L440" s="154"/>
    </row>
    <row r="441" spans="1:12" ht="12.75" customHeight="1" hidden="1">
      <c r="A441" s="97" t="s">
        <v>1666</v>
      </c>
      <c r="B441" s="98" t="s">
        <v>1667</v>
      </c>
      <c r="C441" s="101">
        <f t="shared" si="32"/>
        <v>0</v>
      </c>
      <c r="D441" s="87"/>
      <c r="E441" s="87"/>
      <c r="F441" s="87"/>
      <c r="G441" s="87"/>
      <c r="H441" s="87"/>
      <c r="I441" s="87"/>
      <c r="J441" s="87"/>
      <c r="L441" s="154"/>
    </row>
    <row r="442" spans="1:12" ht="12.75" customHeight="1" hidden="1">
      <c r="A442" s="97" t="s">
        <v>1668</v>
      </c>
      <c r="B442" s="98" t="s">
        <v>1669</v>
      </c>
      <c r="C442" s="101">
        <f t="shared" si="32"/>
        <v>0</v>
      </c>
      <c r="D442" s="87"/>
      <c r="E442" s="87"/>
      <c r="F442" s="87"/>
      <c r="G442" s="87"/>
      <c r="H442" s="87"/>
      <c r="I442" s="87"/>
      <c r="J442" s="87"/>
      <c r="L442" s="154"/>
    </row>
    <row r="443" spans="1:12" ht="12.75" customHeight="1" hidden="1">
      <c r="A443" s="97" t="s">
        <v>1670</v>
      </c>
      <c r="B443" s="98" t="s">
        <v>1671</v>
      </c>
      <c r="C443" s="101">
        <f t="shared" si="32"/>
        <v>0</v>
      </c>
      <c r="D443" s="87"/>
      <c r="E443" s="87"/>
      <c r="F443" s="87"/>
      <c r="G443" s="87"/>
      <c r="H443" s="87"/>
      <c r="I443" s="87"/>
      <c r="J443" s="87"/>
      <c r="L443" s="154"/>
    </row>
    <row r="444" spans="1:12" ht="12.75" customHeight="1" hidden="1">
      <c r="A444" s="97" t="s">
        <v>1672</v>
      </c>
      <c r="B444" s="98" t="s">
        <v>1673</v>
      </c>
      <c r="C444" s="101">
        <f t="shared" si="32"/>
        <v>0</v>
      </c>
      <c r="D444" s="87"/>
      <c r="E444" s="87"/>
      <c r="F444" s="87"/>
      <c r="G444" s="87"/>
      <c r="H444" s="87"/>
      <c r="I444" s="87"/>
      <c r="J444" s="87"/>
      <c r="L444" s="154"/>
    </row>
    <row r="445" spans="1:12" ht="12.75" customHeight="1" hidden="1">
      <c r="A445" s="97" t="s">
        <v>1674</v>
      </c>
      <c r="B445" s="98" t="s">
        <v>1675</v>
      </c>
      <c r="C445" s="101">
        <f t="shared" si="32"/>
        <v>0</v>
      </c>
      <c r="D445" s="87"/>
      <c r="E445" s="87"/>
      <c r="F445" s="87"/>
      <c r="G445" s="87"/>
      <c r="H445" s="87"/>
      <c r="I445" s="87"/>
      <c r="J445" s="87"/>
      <c r="L445" s="154"/>
    </row>
    <row r="446" spans="1:12" ht="12.75" customHeight="1" hidden="1">
      <c r="A446" s="97" t="s">
        <v>1676</v>
      </c>
      <c r="B446" s="98" t="s">
        <v>1677</v>
      </c>
      <c r="C446" s="101">
        <f t="shared" si="32"/>
        <v>0</v>
      </c>
      <c r="D446" s="87"/>
      <c r="E446" s="87"/>
      <c r="F446" s="87"/>
      <c r="G446" s="87"/>
      <c r="H446" s="87"/>
      <c r="I446" s="87"/>
      <c r="J446" s="87"/>
      <c r="L446" s="154"/>
    </row>
    <row r="447" spans="1:12" ht="12.75" customHeight="1" hidden="1">
      <c r="A447" s="97" t="s">
        <v>1678</v>
      </c>
      <c r="B447" s="98" t="s">
        <v>1679</v>
      </c>
      <c r="C447" s="101">
        <f t="shared" si="32"/>
        <v>0</v>
      </c>
      <c r="D447" s="87"/>
      <c r="E447" s="87"/>
      <c r="F447" s="87"/>
      <c r="G447" s="87"/>
      <c r="H447" s="87"/>
      <c r="I447" s="87"/>
      <c r="J447" s="87"/>
      <c r="L447" s="154"/>
    </row>
    <row r="448" spans="1:12" ht="12.75" customHeight="1" hidden="1">
      <c r="A448" s="97" t="s">
        <v>1680</v>
      </c>
      <c r="B448" s="98" t="s">
        <v>1681</v>
      </c>
      <c r="C448" s="101">
        <f t="shared" si="32"/>
        <v>0</v>
      </c>
      <c r="D448" s="87"/>
      <c r="E448" s="87"/>
      <c r="F448" s="87"/>
      <c r="G448" s="87"/>
      <c r="H448" s="87"/>
      <c r="I448" s="87"/>
      <c r="J448" s="87"/>
      <c r="L448" s="154"/>
    </row>
    <row r="449" spans="1:12" ht="12.75" customHeight="1" hidden="1">
      <c r="A449" s="97" t="s">
        <v>1682</v>
      </c>
      <c r="B449" s="98" t="s">
        <v>1683</v>
      </c>
      <c r="C449" s="101">
        <f t="shared" si="32"/>
        <v>0</v>
      </c>
      <c r="D449" s="87"/>
      <c r="E449" s="87"/>
      <c r="F449" s="87"/>
      <c r="G449" s="87"/>
      <c r="H449" s="87"/>
      <c r="I449" s="87"/>
      <c r="J449" s="87"/>
      <c r="L449" s="154"/>
    </row>
    <row r="450" spans="1:12" ht="12.75" customHeight="1" hidden="1">
      <c r="A450" s="97" t="s">
        <v>1684</v>
      </c>
      <c r="B450" s="98" t="s">
        <v>1685</v>
      </c>
      <c r="C450" s="101">
        <f t="shared" si="32"/>
        <v>0</v>
      </c>
      <c r="D450" s="87"/>
      <c r="E450" s="87"/>
      <c r="F450" s="87"/>
      <c r="G450" s="87"/>
      <c r="H450" s="87"/>
      <c r="I450" s="87"/>
      <c r="J450" s="87"/>
      <c r="L450" s="154"/>
    </row>
    <row r="451" spans="1:12" ht="12.75" customHeight="1" hidden="1">
      <c r="A451" s="97" t="s">
        <v>1686</v>
      </c>
      <c r="B451" s="98" t="s">
        <v>1687</v>
      </c>
      <c r="C451" s="101">
        <f t="shared" si="32"/>
        <v>0</v>
      </c>
      <c r="D451" s="87"/>
      <c r="E451" s="87"/>
      <c r="F451" s="87"/>
      <c r="G451" s="87"/>
      <c r="H451" s="87"/>
      <c r="I451" s="87"/>
      <c r="J451" s="87"/>
      <c r="L451" s="154"/>
    </row>
    <row r="452" spans="1:12" ht="12.75" customHeight="1" hidden="1">
      <c r="A452" s="97" t="s">
        <v>1688</v>
      </c>
      <c r="B452" s="98" t="s">
        <v>1689</v>
      </c>
      <c r="C452" s="101">
        <f t="shared" si="32"/>
        <v>0</v>
      </c>
      <c r="D452" s="87"/>
      <c r="E452" s="87"/>
      <c r="F452" s="87"/>
      <c r="G452" s="87"/>
      <c r="H452" s="87"/>
      <c r="I452" s="87"/>
      <c r="J452" s="87"/>
      <c r="L452" s="154"/>
    </row>
    <row r="453" spans="1:12" ht="12.75" customHeight="1" hidden="1">
      <c r="A453" s="97" t="s">
        <v>1690</v>
      </c>
      <c r="B453" s="98" t="s">
        <v>1691</v>
      </c>
      <c r="C453" s="101">
        <f t="shared" si="32"/>
        <v>0</v>
      </c>
      <c r="D453" s="87"/>
      <c r="E453" s="87"/>
      <c r="F453" s="87"/>
      <c r="G453" s="87"/>
      <c r="H453" s="87"/>
      <c r="I453" s="87"/>
      <c r="J453" s="87"/>
      <c r="L453" s="154"/>
    </row>
    <row r="454" spans="1:12" ht="12.75" customHeight="1" hidden="1">
      <c r="A454" s="97" t="s">
        <v>1692</v>
      </c>
      <c r="B454" s="98" t="s">
        <v>1693</v>
      </c>
      <c r="C454" s="101">
        <f t="shared" si="32"/>
        <v>0</v>
      </c>
      <c r="D454" s="87"/>
      <c r="E454" s="87"/>
      <c r="F454" s="87"/>
      <c r="G454" s="87"/>
      <c r="H454" s="87"/>
      <c r="I454" s="87"/>
      <c r="J454" s="87"/>
      <c r="L454" s="154"/>
    </row>
    <row r="455" spans="1:12" ht="12.75" customHeight="1" hidden="1">
      <c r="A455" s="97" t="s">
        <v>1694</v>
      </c>
      <c r="B455" s="98" t="s">
        <v>1695</v>
      </c>
      <c r="C455" s="101">
        <f t="shared" si="32"/>
        <v>0</v>
      </c>
      <c r="D455" s="87"/>
      <c r="E455" s="87"/>
      <c r="F455" s="87"/>
      <c r="G455" s="87"/>
      <c r="H455" s="87"/>
      <c r="I455" s="87"/>
      <c r="J455" s="87"/>
      <c r="L455" s="154"/>
    </row>
    <row r="456" spans="1:12" ht="12.75" customHeight="1" hidden="1">
      <c r="A456" s="97" t="s">
        <v>1696</v>
      </c>
      <c r="B456" s="98" t="s">
        <v>1697</v>
      </c>
      <c r="C456" s="101">
        <f t="shared" si="32"/>
        <v>0</v>
      </c>
      <c r="D456" s="87"/>
      <c r="E456" s="87"/>
      <c r="F456" s="87"/>
      <c r="G456" s="87"/>
      <c r="H456" s="87"/>
      <c r="I456" s="87"/>
      <c r="J456" s="87"/>
      <c r="L456" s="154"/>
    </row>
    <row r="457" spans="1:12" ht="12.75" customHeight="1" hidden="1">
      <c r="A457" s="97" t="s">
        <v>1698</v>
      </c>
      <c r="B457" s="98" t="s">
        <v>1699</v>
      </c>
      <c r="C457" s="101">
        <f t="shared" si="32"/>
        <v>0</v>
      </c>
      <c r="D457" s="87"/>
      <c r="E457" s="87"/>
      <c r="F457" s="87"/>
      <c r="G457" s="87"/>
      <c r="H457" s="87"/>
      <c r="I457" s="87"/>
      <c r="J457" s="87"/>
      <c r="L457" s="154"/>
    </row>
    <row r="458" spans="1:12" ht="12.75" customHeight="1" hidden="1">
      <c r="A458" s="97" t="s">
        <v>1700</v>
      </c>
      <c r="B458" s="98" t="s">
        <v>1701</v>
      </c>
      <c r="C458" s="101">
        <f t="shared" si="32"/>
        <v>0</v>
      </c>
      <c r="D458" s="87"/>
      <c r="E458" s="87"/>
      <c r="F458" s="87"/>
      <c r="G458" s="87"/>
      <c r="H458" s="87"/>
      <c r="I458" s="87"/>
      <c r="J458" s="87"/>
      <c r="L458" s="154"/>
    </row>
    <row r="459" spans="1:12" ht="12.75" customHeight="1" hidden="1">
      <c r="A459" s="97" t="s">
        <v>1702</v>
      </c>
      <c r="B459" s="98" t="s">
        <v>1703</v>
      </c>
      <c r="C459" s="101">
        <f t="shared" si="32"/>
        <v>0</v>
      </c>
      <c r="D459" s="87"/>
      <c r="E459" s="87"/>
      <c r="F459" s="87"/>
      <c r="G459" s="87"/>
      <c r="H459" s="87"/>
      <c r="I459" s="87"/>
      <c r="J459" s="87"/>
      <c r="L459" s="154"/>
    </row>
    <row r="460" spans="1:12" ht="12.75" customHeight="1" hidden="1">
      <c r="A460" s="97" t="s">
        <v>102</v>
      </c>
      <c r="B460" s="98" t="s">
        <v>1032</v>
      </c>
      <c r="C460" s="101">
        <f t="shared" si="32"/>
        <v>0</v>
      </c>
      <c r="D460" s="87"/>
      <c r="E460" s="87"/>
      <c r="F460" s="87"/>
      <c r="G460" s="87"/>
      <c r="H460" s="87"/>
      <c r="I460" s="87"/>
      <c r="J460" s="87"/>
      <c r="L460" s="154"/>
    </row>
    <row r="461" spans="1:12" ht="12.75" customHeight="1" hidden="1">
      <c r="A461" s="97" t="s">
        <v>102</v>
      </c>
      <c r="B461" s="98" t="s">
        <v>1033</v>
      </c>
      <c r="C461" s="101">
        <f t="shared" si="32"/>
        <v>0</v>
      </c>
      <c r="D461" s="110">
        <f aca="true" t="shared" si="33" ref="D461:J461">SUM(D436:D460)</f>
        <v>0</v>
      </c>
      <c r="E461" s="110">
        <f t="shared" si="33"/>
        <v>0</v>
      </c>
      <c r="F461" s="110">
        <f t="shared" si="33"/>
        <v>0</v>
      </c>
      <c r="G461" s="110">
        <f t="shared" si="33"/>
        <v>0</v>
      </c>
      <c r="H461" s="110">
        <f t="shared" si="33"/>
        <v>0</v>
      </c>
      <c r="I461" s="110">
        <f t="shared" si="33"/>
        <v>0</v>
      </c>
      <c r="J461" s="110">
        <f t="shared" si="33"/>
        <v>0</v>
      </c>
      <c r="L461" s="154"/>
    </row>
    <row r="462" spans="1:12" ht="12.75" customHeight="1" hidden="1">
      <c r="A462" s="106" t="s">
        <v>102</v>
      </c>
      <c r="B462" s="107" t="s">
        <v>1704</v>
      </c>
      <c r="C462" s="101"/>
      <c r="D462" s="87"/>
      <c r="E462" s="87"/>
      <c r="F462" s="87"/>
      <c r="G462" s="87"/>
      <c r="H462" s="87"/>
      <c r="I462" s="87"/>
      <c r="J462" s="87"/>
      <c r="L462" s="154"/>
    </row>
    <row r="463" spans="1:12" ht="12.75" customHeight="1" hidden="1">
      <c r="A463" s="97" t="s">
        <v>1705</v>
      </c>
      <c r="B463" s="98" t="s">
        <v>1706</v>
      </c>
      <c r="C463" s="101">
        <f aca="true" t="shared" si="34" ref="C463:C497">D463+E463+F463</f>
        <v>0</v>
      </c>
      <c r="D463" s="87"/>
      <c r="E463" s="87"/>
      <c r="F463" s="87"/>
      <c r="G463" s="87"/>
      <c r="H463" s="87"/>
      <c r="I463" s="87"/>
      <c r="J463" s="87"/>
      <c r="L463" s="154"/>
    </row>
    <row r="464" spans="1:12" ht="12.75" customHeight="1" hidden="1">
      <c r="A464" s="97" t="s">
        <v>1707</v>
      </c>
      <c r="B464" s="98" t="s">
        <v>1708</v>
      </c>
      <c r="C464" s="101">
        <f t="shared" si="34"/>
        <v>0</v>
      </c>
      <c r="D464" s="87"/>
      <c r="E464" s="87"/>
      <c r="F464" s="87"/>
      <c r="G464" s="87"/>
      <c r="H464" s="87"/>
      <c r="I464" s="87"/>
      <c r="J464" s="87"/>
      <c r="L464" s="154"/>
    </row>
    <row r="465" spans="1:12" ht="12.75" customHeight="1" hidden="1">
      <c r="A465" s="97" t="s">
        <v>1709</v>
      </c>
      <c r="B465" s="98" t="s">
        <v>1710</v>
      </c>
      <c r="C465" s="101">
        <f t="shared" si="34"/>
        <v>0</v>
      </c>
      <c r="D465" s="87"/>
      <c r="E465" s="87"/>
      <c r="F465" s="87"/>
      <c r="G465" s="87"/>
      <c r="H465" s="87"/>
      <c r="I465" s="87"/>
      <c r="J465" s="87"/>
      <c r="L465" s="154"/>
    </row>
    <row r="466" spans="1:12" ht="12.75" customHeight="1" hidden="1">
      <c r="A466" s="97" t="s">
        <v>1711</v>
      </c>
      <c r="B466" s="98" t="s">
        <v>1712</v>
      </c>
      <c r="C466" s="101">
        <f t="shared" si="34"/>
        <v>0</v>
      </c>
      <c r="D466" s="87"/>
      <c r="E466" s="87"/>
      <c r="F466" s="87"/>
      <c r="G466" s="87"/>
      <c r="H466" s="87"/>
      <c r="I466" s="87"/>
      <c r="J466" s="87"/>
      <c r="L466" s="154"/>
    </row>
    <row r="467" spans="1:12" ht="12.75" customHeight="1" hidden="1">
      <c r="A467" s="97" t="s">
        <v>1713</v>
      </c>
      <c r="B467" s="98" t="s">
        <v>1714</v>
      </c>
      <c r="C467" s="101">
        <f t="shared" si="34"/>
        <v>0</v>
      </c>
      <c r="D467" s="87"/>
      <c r="E467" s="87"/>
      <c r="F467" s="87"/>
      <c r="G467" s="87"/>
      <c r="H467" s="87"/>
      <c r="I467" s="87"/>
      <c r="J467" s="87"/>
      <c r="L467" s="154"/>
    </row>
    <row r="468" spans="1:12" ht="12.75" customHeight="1" hidden="1">
      <c r="A468" s="97" t="s">
        <v>1715</v>
      </c>
      <c r="B468" s="98" t="s">
        <v>1716</v>
      </c>
      <c r="C468" s="101">
        <f t="shared" si="34"/>
        <v>0</v>
      </c>
      <c r="D468" s="87"/>
      <c r="E468" s="87"/>
      <c r="F468" s="87"/>
      <c r="G468" s="87"/>
      <c r="H468" s="87"/>
      <c r="I468" s="87"/>
      <c r="J468" s="87"/>
      <c r="L468" s="154"/>
    </row>
    <row r="469" spans="1:12" ht="12.75" customHeight="1" hidden="1">
      <c r="A469" s="97" t="s">
        <v>1717</v>
      </c>
      <c r="B469" s="98" t="s">
        <v>1718</v>
      </c>
      <c r="C469" s="101">
        <f t="shared" si="34"/>
        <v>0</v>
      </c>
      <c r="D469" s="87"/>
      <c r="E469" s="87"/>
      <c r="F469" s="87"/>
      <c r="G469" s="87"/>
      <c r="H469" s="87"/>
      <c r="I469" s="87"/>
      <c r="J469" s="87"/>
      <c r="L469" s="154"/>
    </row>
    <row r="470" spans="1:12" ht="12.75" customHeight="1" hidden="1">
      <c r="A470" s="97" t="s">
        <v>1719</v>
      </c>
      <c r="B470" s="98" t="s">
        <v>1720</v>
      </c>
      <c r="C470" s="101">
        <f t="shared" si="34"/>
        <v>0</v>
      </c>
      <c r="D470" s="87"/>
      <c r="E470" s="87"/>
      <c r="F470" s="87"/>
      <c r="G470" s="87"/>
      <c r="H470" s="87"/>
      <c r="I470" s="87"/>
      <c r="J470" s="87"/>
      <c r="L470" s="154"/>
    </row>
    <row r="471" spans="1:12" ht="12.75" customHeight="1" hidden="1">
      <c r="A471" s="97" t="s">
        <v>1721</v>
      </c>
      <c r="B471" s="98" t="s">
        <v>1722</v>
      </c>
      <c r="C471" s="101">
        <f t="shared" si="34"/>
        <v>0</v>
      </c>
      <c r="D471" s="87"/>
      <c r="E471" s="87"/>
      <c r="F471" s="87"/>
      <c r="G471" s="87"/>
      <c r="H471" s="87"/>
      <c r="I471" s="87"/>
      <c r="J471" s="87"/>
      <c r="L471" s="154"/>
    </row>
    <row r="472" spans="1:12" ht="12.75" customHeight="1" hidden="1">
      <c r="A472" s="97" t="s">
        <v>1723</v>
      </c>
      <c r="B472" s="98" t="s">
        <v>1724</v>
      </c>
      <c r="C472" s="101">
        <f t="shared" si="34"/>
        <v>0</v>
      </c>
      <c r="D472" s="87"/>
      <c r="E472" s="87"/>
      <c r="F472" s="87"/>
      <c r="G472" s="87"/>
      <c r="H472" s="87"/>
      <c r="I472" s="87"/>
      <c r="J472" s="87"/>
      <c r="L472" s="154"/>
    </row>
    <row r="473" spans="1:12" ht="12.75" customHeight="1" hidden="1">
      <c r="A473" s="97" t="s">
        <v>1725</v>
      </c>
      <c r="B473" s="98" t="s">
        <v>1726</v>
      </c>
      <c r="C473" s="101">
        <f t="shared" si="34"/>
        <v>0</v>
      </c>
      <c r="D473" s="87"/>
      <c r="E473" s="87"/>
      <c r="F473" s="87"/>
      <c r="G473" s="87"/>
      <c r="H473" s="87"/>
      <c r="I473" s="87"/>
      <c r="J473" s="87"/>
      <c r="L473" s="154"/>
    </row>
    <row r="474" spans="1:12" ht="12.75" customHeight="1" hidden="1">
      <c r="A474" s="97" t="s">
        <v>1727</v>
      </c>
      <c r="B474" s="98" t="s">
        <v>1728</v>
      </c>
      <c r="C474" s="101">
        <f t="shared" si="34"/>
        <v>0</v>
      </c>
      <c r="D474" s="87"/>
      <c r="E474" s="87"/>
      <c r="F474" s="87"/>
      <c r="G474" s="87"/>
      <c r="H474" s="87"/>
      <c r="I474" s="87"/>
      <c r="J474" s="87"/>
      <c r="L474" s="154"/>
    </row>
    <row r="475" spans="1:12" ht="12.75" customHeight="1" hidden="1">
      <c r="A475" s="97" t="s">
        <v>1729</v>
      </c>
      <c r="B475" s="98" t="s">
        <v>1730</v>
      </c>
      <c r="C475" s="101">
        <f t="shared" si="34"/>
        <v>0</v>
      </c>
      <c r="D475" s="87"/>
      <c r="E475" s="87"/>
      <c r="F475" s="87"/>
      <c r="G475" s="87"/>
      <c r="H475" s="87"/>
      <c r="I475" s="87"/>
      <c r="J475" s="87"/>
      <c r="L475" s="154"/>
    </row>
    <row r="476" spans="1:12" ht="12.75" customHeight="1" hidden="1">
      <c r="A476" s="97" t="s">
        <v>1731</v>
      </c>
      <c r="B476" s="98" t="s">
        <v>1732</v>
      </c>
      <c r="C476" s="101">
        <f t="shared" si="34"/>
        <v>0</v>
      </c>
      <c r="D476" s="87"/>
      <c r="E476" s="87"/>
      <c r="F476" s="87"/>
      <c r="G476" s="87"/>
      <c r="H476" s="87"/>
      <c r="I476" s="87"/>
      <c r="J476" s="87"/>
      <c r="L476" s="154"/>
    </row>
    <row r="477" spans="1:12" ht="12.75" customHeight="1" hidden="1">
      <c r="A477" s="97" t="s">
        <v>1733</v>
      </c>
      <c r="B477" s="98" t="s">
        <v>1734</v>
      </c>
      <c r="C477" s="101">
        <f t="shared" si="34"/>
        <v>0</v>
      </c>
      <c r="D477" s="87"/>
      <c r="E477" s="87"/>
      <c r="F477" s="87"/>
      <c r="G477" s="87"/>
      <c r="H477" s="87"/>
      <c r="I477" s="87"/>
      <c r="J477" s="87"/>
      <c r="L477" s="154"/>
    </row>
    <row r="478" spans="1:12" ht="12.75" customHeight="1" hidden="1">
      <c r="A478" s="97" t="s">
        <v>1735</v>
      </c>
      <c r="B478" s="98" t="s">
        <v>1736</v>
      </c>
      <c r="C478" s="101">
        <f t="shared" si="34"/>
        <v>0</v>
      </c>
      <c r="D478" s="87"/>
      <c r="E478" s="87"/>
      <c r="F478" s="87"/>
      <c r="G478" s="87"/>
      <c r="H478" s="87"/>
      <c r="I478" s="87"/>
      <c r="J478" s="87"/>
      <c r="L478" s="154"/>
    </row>
    <row r="479" spans="1:12" ht="12.75" customHeight="1" hidden="1">
      <c r="A479" s="97" t="s">
        <v>1737</v>
      </c>
      <c r="B479" s="98" t="s">
        <v>1738</v>
      </c>
      <c r="C479" s="101">
        <f t="shared" si="34"/>
        <v>0</v>
      </c>
      <c r="D479" s="87"/>
      <c r="E479" s="87"/>
      <c r="F479" s="87"/>
      <c r="G479" s="87"/>
      <c r="H479" s="87"/>
      <c r="I479" s="87"/>
      <c r="J479" s="87"/>
      <c r="L479" s="154"/>
    </row>
    <row r="480" spans="1:12" ht="12.75" customHeight="1" hidden="1">
      <c r="A480" s="97" t="s">
        <v>1739</v>
      </c>
      <c r="B480" s="98" t="s">
        <v>1740</v>
      </c>
      <c r="C480" s="101">
        <f t="shared" si="34"/>
        <v>0</v>
      </c>
      <c r="D480" s="87"/>
      <c r="E480" s="87"/>
      <c r="F480" s="87"/>
      <c r="G480" s="87"/>
      <c r="H480" s="87"/>
      <c r="I480" s="87"/>
      <c r="J480" s="87"/>
      <c r="L480" s="154"/>
    </row>
    <row r="481" spans="1:12" ht="12.75" customHeight="1" hidden="1">
      <c r="A481" s="97" t="s">
        <v>1741</v>
      </c>
      <c r="B481" s="98" t="s">
        <v>1742</v>
      </c>
      <c r="C481" s="101">
        <f t="shared" si="34"/>
        <v>0</v>
      </c>
      <c r="D481" s="87"/>
      <c r="E481" s="87"/>
      <c r="F481" s="87"/>
      <c r="G481" s="87"/>
      <c r="H481" s="87"/>
      <c r="I481" s="87"/>
      <c r="J481" s="87"/>
      <c r="L481" s="154"/>
    </row>
    <row r="482" spans="1:12" ht="12.75" customHeight="1" hidden="1">
      <c r="A482" s="97" t="s">
        <v>1743</v>
      </c>
      <c r="B482" s="98" t="s">
        <v>1744</v>
      </c>
      <c r="C482" s="101">
        <f t="shared" si="34"/>
        <v>0</v>
      </c>
      <c r="D482" s="87"/>
      <c r="E482" s="87"/>
      <c r="F482" s="87"/>
      <c r="G482" s="87"/>
      <c r="H482" s="87"/>
      <c r="I482" s="87"/>
      <c r="J482" s="87"/>
      <c r="L482" s="154"/>
    </row>
    <row r="483" spans="1:12" ht="12.75" customHeight="1" hidden="1">
      <c r="A483" s="97" t="s">
        <v>1745</v>
      </c>
      <c r="B483" s="98" t="s">
        <v>1746</v>
      </c>
      <c r="C483" s="101">
        <f t="shared" si="34"/>
        <v>0</v>
      </c>
      <c r="D483" s="87"/>
      <c r="E483" s="87"/>
      <c r="F483" s="87"/>
      <c r="G483" s="87"/>
      <c r="H483" s="87"/>
      <c r="I483" s="87"/>
      <c r="J483" s="87"/>
      <c r="L483" s="154"/>
    </row>
    <row r="484" spans="1:12" ht="12.75" customHeight="1" hidden="1">
      <c r="A484" s="97" t="s">
        <v>1747</v>
      </c>
      <c r="B484" s="98" t="s">
        <v>1748</v>
      </c>
      <c r="C484" s="101">
        <f t="shared" si="34"/>
        <v>0</v>
      </c>
      <c r="D484" s="87"/>
      <c r="E484" s="87"/>
      <c r="F484" s="87"/>
      <c r="G484" s="87"/>
      <c r="H484" s="87"/>
      <c r="I484" s="87"/>
      <c r="J484" s="87"/>
      <c r="L484" s="154"/>
    </row>
    <row r="485" spans="1:12" ht="12.75" customHeight="1" hidden="1">
      <c r="A485" s="97" t="s">
        <v>1749</v>
      </c>
      <c r="B485" s="98" t="s">
        <v>1750</v>
      </c>
      <c r="C485" s="101">
        <f t="shared" si="34"/>
        <v>0</v>
      </c>
      <c r="D485" s="87"/>
      <c r="E485" s="87"/>
      <c r="F485" s="87"/>
      <c r="G485" s="87"/>
      <c r="H485" s="87"/>
      <c r="I485" s="87"/>
      <c r="J485" s="87"/>
      <c r="L485" s="154"/>
    </row>
    <row r="486" spans="1:12" ht="12.75" customHeight="1" hidden="1">
      <c r="A486" s="97" t="s">
        <v>1751</v>
      </c>
      <c r="B486" s="98" t="s">
        <v>1752</v>
      </c>
      <c r="C486" s="101">
        <f t="shared" si="34"/>
        <v>0</v>
      </c>
      <c r="D486" s="87"/>
      <c r="E486" s="87"/>
      <c r="F486" s="87"/>
      <c r="G486" s="87"/>
      <c r="H486" s="87"/>
      <c r="I486" s="87"/>
      <c r="J486" s="87"/>
      <c r="L486" s="154"/>
    </row>
    <row r="487" spans="1:12" ht="12.75" customHeight="1" hidden="1">
      <c r="A487" s="97" t="s">
        <v>1753</v>
      </c>
      <c r="B487" s="98" t="s">
        <v>1754</v>
      </c>
      <c r="C487" s="101">
        <f t="shared" si="34"/>
        <v>0</v>
      </c>
      <c r="D487" s="87"/>
      <c r="E487" s="87"/>
      <c r="F487" s="87"/>
      <c r="G487" s="87"/>
      <c r="H487" s="87"/>
      <c r="I487" s="87"/>
      <c r="J487" s="87"/>
      <c r="L487" s="154"/>
    </row>
    <row r="488" spans="1:12" ht="12.75" customHeight="1" hidden="1">
      <c r="A488" s="97" t="s">
        <v>1755</v>
      </c>
      <c r="B488" s="98" t="s">
        <v>1756</v>
      </c>
      <c r="C488" s="101">
        <f t="shared" si="34"/>
        <v>0</v>
      </c>
      <c r="D488" s="87"/>
      <c r="E488" s="87"/>
      <c r="F488" s="87"/>
      <c r="G488" s="87"/>
      <c r="H488" s="87"/>
      <c r="I488" s="87"/>
      <c r="J488" s="87"/>
      <c r="L488" s="154"/>
    </row>
    <row r="489" spans="1:12" ht="12.75" customHeight="1" hidden="1">
      <c r="A489" s="97" t="s">
        <v>1757</v>
      </c>
      <c r="B489" s="98" t="s">
        <v>1758</v>
      </c>
      <c r="C489" s="101">
        <f t="shared" si="34"/>
        <v>0</v>
      </c>
      <c r="D489" s="87"/>
      <c r="E489" s="87"/>
      <c r="F489" s="87"/>
      <c r="G489" s="87"/>
      <c r="H489" s="87"/>
      <c r="I489" s="87"/>
      <c r="J489" s="87"/>
      <c r="L489" s="154"/>
    </row>
    <row r="490" spans="1:12" ht="12.75" customHeight="1" hidden="1">
      <c r="A490" s="97" t="s">
        <v>1759</v>
      </c>
      <c r="B490" s="98" t="s">
        <v>1760</v>
      </c>
      <c r="C490" s="101">
        <f t="shared" si="34"/>
        <v>0</v>
      </c>
      <c r="D490" s="87"/>
      <c r="E490" s="87"/>
      <c r="F490" s="87"/>
      <c r="G490" s="87"/>
      <c r="H490" s="87"/>
      <c r="I490" s="87"/>
      <c r="J490" s="87"/>
      <c r="L490" s="154"/>
    </row>
    <row r="491" spans="1:12" ht="12.75" customHeight="1" hidden="1">
      <c r="A491" s="97" t="s">
        <v>1761</v>
      </c>
      <c r="B491" s="98" t="s">
        <v>1762</v>
      </c>
      <c r="C491" s="101">
        <f t="shared" si="34"/>
        <v>0</v>
      </c>
      <c r="D491" s="87"/>
      <c r="E491" s="87"/>
      <c r="F491" s="87"/>
      <c r="G491" s="87"/>
      <c r="H491" s="87"/>
      <c r="I491" s="87"/>
      <c r="J491" s="87"/>
      <c r="L491" s="154"/>
    </row>
    <row r="492" spans="1:12" ht="12.75" customHeight="1" hidden="1">
      <c r="A492" s="97" t="s">
        <v>1763</v>
      </c>
      <c r="B492" s="98" t="s">
        <v>1764</v>
      </c>
      <c r="C492" s="101">
        <f t="shared" si="34"/>
        <v>0</v>
      </c>
      <c r="D492" s="87"/>
      <c r="E492" s="87"/>
      <c r="F492" s="87"/>
      <c r="G492" s="87"/>
      <c r="H492" s="87"/>
      <c r="I492" s="87"/>
      <c r="J492" s="87"/>
      <c r="L492" s="154"/>
    </row>
    <row r="493" spans="1:12" ht="12.75" customHeight="1" hidden="1">
      <c r="A493" s="97" t="s">
        <v>1765</v>
      </c>
      <c r="B493" s="98" t="s">
        <v>1766</v>
      </c>
      <c r="C493" s="101">
        <f t="shared" si="34"/>
        <v>0</v>
      </c>
      <c r="D493" s="87"/>
      <c r="E493" s="87"/>
      <c r="F493" s="87"/>
      <c r="G493" s="87"/>
      <c r="H493" s="87"/>
      <c r="I493" s="87"/>
      <c r="J493" s="87"/>
      <c r="L493" s="154"/>
    </row>
    <row r="494" spans="1:12" ht="12.75" customHeight="1" hidden="1">
      <c r="A494" s="97" t="s">
        <v>1767</v>
      </c>
      <c r="B494" s="98" t="s">
        <v>1768</v>
      </c>
      <c r="C494" s="101">
        <f t="shared" si="34"/>
        <v>0</v>
      </c>
      <c r="D494" s="87"/>
      <c r="E494" s="87"/>
      <c r="F494" s="87"/>
      <c r="G494" s="87"/>
      <c r="H494" s="87"/>
      <c r="I494" s="87"/>
      <c r="J494" s="87"/>
      <c r="L494" s="154"/>
    </row>
    <row r="495" spans="1:12" ht="12.75" customHeight="1" hidden="1">
      <c r="A495" s="97" t="s">
        <v>1769</v>
      </c>
      <c r="B495" s="98" t="s">
        <v>1770</v>
      </c>
      <c r="C495" s="101">
        <f t="shared" si="34"/>
        <v>0</v>
      </c>
      <c r="D495" s="87"/>
      <c r="E495" s="87"/>
      <c r="F495" s="87"/>
      <c r="G495" s="87"/>
      <c r="H495" s="87"/>
      <c r="I495" s="87"/>
      <c r="J495" s="87"/>
      <c r="L495" s="154"/>
    </row>
    <row r="496" spans="1:12" ht="12.75" customHeight="1" hidden="1">
      <c r="A496" s="97" t="s">
        <v>102</v>
      </c>
      <c r="B496" s="98" t="s">
        <v>1032</v>
      </c>
      <c r="C496" s="101">
        <f t="shared" si="34"/>
        <v>0</v>
      </c>
      <c r="D496" s="87"/>
      <c r="E496" s="87"/>
      <c r="F496" s="87"/>
      <c r="G496" s="87"/>
      <c r="H496" s="87"/>
      <c r="I496" s="87"/>
      <c r="J496" s="87"/>
      <c r="L496" s="154"/>
    </row>
    <row r="497" spans="1:12" ht="12.75" customHeight="1" hidden="1">
      <c r="A497" s="97" t="s">
        <v>102</v>
      </c>
      <c r="B497" s="98" t="s">
        <v>1033</v>
      </c>
      <c r="C497" s="101">
        <f t="shared" si="34"/>
        <v>0</v>
      </c>
      <c r="D497" s="110">
        <f aca="true" t="shared" si="35" ref="D497:J497">SUM(D463:D496)</f>
        <v>0</v>
      </c>
      <c r="E497" s="110">
        <f t="shared" si="35"/>
        <v>0</v>
      </c>
      <c r="F497" s="110">
        <f t="shared" si="35"/>
        <v>0</v>
      </c>
      <c r="G497" s="110">
        <f t="shared" si="35"/>
        <v>0</v>
      </c>
      <c r="H497" s="110">
        <f t="shared" si="35"/>
        <v>0</v>
      </c>
      <c r="I497" s="110">
        <f t="shared" si="35"/>
        <v>0</v>
      </c>
      <c r="J497" s="110">
        <f t="shared" si="35"/>
        <v>0</v>
      </c>
      <c r="L497" s="154"/>
    </row>
    <row r="498" spans="1:12" ht="12.75" customHeight="1" hidden="1">
      <c r="A498" s="106" t="s">
        <v>102</v>
      </c>
      <c r="B498" s="107" t="s">
        <v>1771</v>
      </c>
      <c r="C498" s="101"/>
      <c r="D498" s="87"/>
      <c r="E498" s="87"/>
      <c r="F498" s="87"/>
      <c r="G498" s="87"/>
      <c r="H498" s="87"/>
      <c r="I498" s="87"/>
      <c r="J498" s="87"/>
      <c r="L498" s="154"/>
    </row>
    <row r="499" spans="1:12" ht="12.75" customHeight="1" hidden="1">
      <c r="A499" s="97" t="s">
        <v>1772</v>
      </c>
      <c r="B499" s="98" t="s">
        <v>1773</v>
      </c>
      <c r="C499" s="101">
        <f aca="true" t="shared" si="36" ref="C499:C531">D499+E499+F499</f>
        <v>0</v>
      </c>
      <c r="D499" s="87"/>
      <c r="E499" s="87"/>
      <c r="F499" s="87"/>
      <c r="G499" s="87"/>
      <c r="H499" s="87"/>
      <c r="I499" s="87"/>
      <c r="J499" s="87"/>
      <c r="L499" s="154"/>
    </row>
    <row r="500" spans="1:12" ht="12.75" customHeight="1" hidden="1">
      <c r="A500" s="97" t="s">
        <v>1774</v>
      </c>
      <c r="B500" s="98" t="s">
        <v>1775</v>
      </c>
      <c r="C500" s="101">
        <f t="shared" si="36"/>
        <v>0</v>
      </c>
      <c r="D500" s="87"/>
      <c r="E500" s="87"/>
      <c r="F500" s="87"/>
      <c r="G500" s="87"/>
      <c r="H500" s="87"/>
      <c r="I500" s="87"/>
      <c r="J500" s="87"/>
      <c r="L500" s="154"/>
    </row>
    <row r="501" spans="1:12" ht="12.75" customHeight="1" hidden="1">
      <c r="A501" s="97" t="s">
        <v>1776</v>
      </c>
      <c r="B501" s="98" t="s">
        <v>1777</v>
      </c>
      <c r="C501" s="101">
        <f t="shared" si="36"/>
        <v>0</v>
      </c>
      <c r="D501" s="87"/>
      <c r="E501" s="87"/>
      <c r="F501" s="87"/>
      <c r="G501" s="87"/>
      <c r="H501" s="87"/>
      <c r="I501" s="87"/>
      <c r="J501" s="87"/>
      <c r="L501" s="154"/>
    </row>
    <row r="502" spans="1:12" ht="12.75" customHeight="1" hidden="1">
      <c r="A502" s="97" t="s">
        <v>1778</v>
      </c>
      <c r="B502" s="98" t="s">
        <v>1779</v>
      </c>
      <c r="C502" s="101">
        <f t="shared" si="36"/>
        <v>0</v>
      </c>
      <c r="D502" s="87"/>
      <c r="E502" s="87"/>
      <c r="F502" s="87"/>
      <c r="G502" s="87"/>
      <c r="H502" s="87"/>
      <c r="I502" s="87"/>
      <c r="J502" s="87"/>
      <c r="L502" s="154"/>
    </row>
    <row r="503" spans="1:12" ht="12.75" customHeight="1" hidden="1">
      <c r="A503" s="97" t="s">
        <v>1780</v>
      </c>
      <c r="B503" s="98" t="s">
        <v>1781</v>
      </c>
      <c r="C503" s="101">
        <f t="shared" si="36"/>
        <v>0</v>
      </c>
      <c r="D503" s="87"/>
      <c r="E503" s="87"/>
      <c r="F503" s="87"/>
      <c r="G503" s="87"/>
      <c r="H503" s="87"/>
      <c r="I503" s="87"/>
      <c r="J503" s="87"/>
      <c r="L503" s="154"/>
    </row>
    <row r="504" spans="1:12" ht="12.75" customHeight="1" hidden="1">
      <c r="A504" s="97" t="s">
        <v>1782</v>
      </c>
      <c r="B504" s="98" t="s">
        <v>1783</v>
      </c>
      <c r="C504" s="101">
        <f t="shared" si="36"/>
        <v>0</v>
      </c>
      <c r="D504" s="87"/>
      <c r="E504" s="87"/>
      <c r="F504" s="87"/>
      <c r="G504" s="87"/>
      <c r="H504" s="87"/>
      <c r="I504" s="87"/>
      <c r="J504" s="87"/>
      <c r="L504" s="154"/>
    </row>
    <row r="505" spans="1:12" ht="12.75" customHeight="1" hidden="1">
      <c r="A505" s="97" t="s">
        <v>1784</v>
      </c>
      <c r="B505" s="98" t="s">
        <v>1785</v>
      </c>
      <c r="C505" s="101">
        <f t="shared" si="36"/>
        <v>0</v>
      </c>
      <c r="D505" s="87"/>
      <c r="E505" s="87"/>
      <c r="F505" s="87"/>
      <c r="G505" s="87"/>
      <c r="H505" s="87"/>
      <c r="I505" s="87"/>
      <c r="J505" s="87"/>
      <c r="L505" s="154"/>
    </row>
    <row r="506" spans="1:12" ht="12.75" customHeight="1" hidden="1">
      <c r="A506" s="97" t="s">
        <v>1786</v>
      </c>
      <c r="B506" s="98" t="s">
        <v>1787</v>
      </c>
      <c r="C506" s="101">
        <f t="shared" si="36"/>
        <v>0</v>
      </c>
      <c r="D506" s="87"/>
      <c r="E506" s="87"/>
      <c r="F506" s="87"/>
      <c r="G506" s="87"/>
      <c r="H506" s="87"/>
      <c r="I506" s="87"/>
      <c r="J506" s="87"/>
      <c r="L506" s="154"/>
    </row>
    <row r="507" spans="1:12" ht="12.75" customHeight="1" hidden="1">
      <c r="A507" s="97" t="s">
        <v>1788</v>
      </c>
      <c r="B507" s="98" t="s">
        <v>1789</v>
      </c>
      <c r="C507" s="101">
        <f t="shared" si="36"/>
        <v>0</v>
      </c>
      <c r="D507" s="87"/>
      <c r="E507" s="87"/>
      <c r="F507" s="87"/>
      <c r="G507" s="87"/>
      <c r="H507" s="87"/>
      <c r="I507" s="87"/>
      <c r="J507" s="87"/>
      <c r="L507" s="154"/>
    </row>
    <row r="508" spans="1:12" ht="12.75" customHeight="1" hidden="1">
      <c r="A508" s="97" t="s">
        <v>1790</v>
      </c>
      <c r="B508" s="98" t="s">
        <v>1791</v>
      </c>
      <c r="C508" s="101">
        <f t="shared" si="36"/>
        <v>0</v>
      </c>
      <c r="D508" s="87"/>
      <c r="E508" s="87"/>
      <c r="F508" s="87"/>
      <c r="G508" s="87"/>
      <c r="H508" s="87"/>
      <c r="I508" s="87"/>
      <c r="J508" s="87"/>
      <c r="L508" s="154"/>
    </row>
    <row r="509" spans="1:12" ht="12.75" customHeight="1" hidden="1">
      <c r="A509" s="97" t="s">
        <v>1792</v>
      </c>
      <c r="B509" s="98" t="s">
        <v>1793</v>
      </c>
      <c r="C509" s="101">
        <f t="shared" si="36"/>
        <v>0</v>
      </c>
      <c r="D509" s="87"/>
      <c r="E509" s="87"/>
      <c r="F509" s="87"/>
      <c r="G509" s="87"/>
      <c r="H509" s="87"/>
      <c r="I509" s="87"/>
      <c r="J509" s="87"/>
      <c r="L509" s="154"/>
    </row>
    <row r="510" spans="1:12" ht="12.75" customHeight="1" hidden="1">
      <c r="A510" s="97" t="s">
        <v>1794</v>
      </c>
      <c r="B510" s="98" t="s">
        <v>1795</v>
      </c>
      <c r="C510" s="101">
        <f t="shared" si="36"/>
        <v>0</v>
      </c>
      <c r="D510" s="87"/>
      <c r="E510" s="87"/>
      <c r="F510" s="87"/>
      <c r="G510" s="87"/>
      <c r="H510" s="87"/>
      <c r="I510" s="87"/>
      <c r="J510" s="87"/>
      <c r="L510" s="154"/>
    </row>
    <row r="511" spans="1:12" ht="12.75" customHeight="1" hidden="1">
      <c r="A511" s="97" t="s">
        <v>1796</v>
      </c>
      <c r="B511" s="98" t="s">
        <v>1797</v>
      </c>
      <c r="C511" s="101">
        <f t="shared" si="36"/>
        <v>0</v>
      </c>
      <c r="D511" s="87"/>
      <c r="E511" s="87"/>
      <c r="F511" s="87"/>
      <c r="G511" s="87"/>
      <c r="H511" s="87"/>
      <c r="I511" s="87"/>
      <c r="J511" s="87"/>
      <c r="L511" s="154"/>
    </row>
    <row r="512" spans="1:12" ht="12.75" customHeight="1" hidden="1">
      <c r="A512" s="97" t="s">
        <v>1798</v>
      </c>
      <c r="B512" s="98" t="s">
        <v>1799</v>
      </c>
      <c r="C512" s="101">
        <f t="shared" si="36"/>
        <v>0</v>
      </c>
      <c r="D512" s="87"/>
      <c r="E512" s="87"/>
      <c r="F512" s="87"/>
      <c r="G512" s="87"/>
      <c r="H512" s="87"/>
      <c r="I512" s="87"/>
      <c r="J512" s="87"/>
      <c r="L512" s="154"/>
    </row>
    <row r="513" spans="1:12" ht="12.75" customHeight="1" hidden="1">
      <c r="A513" s="97" t="s">
        <v>1800</v>
      </c>
      <c r="B513" s="98" t="s">
        <v>1801</v>
      </c>
      <c r="C513" s="101">
        <f t="shared" si="36"/>
        <v>0</v>
      </c>
      <c r="D513" s="87"/>
      <c r="E513" s="87"/>
      <c r="F513" s="87"/>
      <c r="G513" s="87"/>
      <c r="H513" s="87"/>
      <c r="I513" s="87"/>
      <c r="J513" s="87"/>
      <c r="L513" s="154"/>
    </row>
    <row r="514" spans="1:12" ht="12.75" customHeight="1" hidden="1">
      <c r="A514" s="97" t="s">
        <v>1802</v>
      </c>
      <c r="B514" s="98" t="s">
        <v>1803</v>
      </c>
      <c r="C514" s="101">
        <f t="shared" si="36"/>
        <v>0</v>
      </c>
      <c r="D514" s="87"/>
      <c r="E514" s="87"/>
      <c r="F514" s="87"/>
      <c r="G514" s="87"/>
      <c r="H514" s="87"/>
      <c r="I514" s="87"/>
      <c r="J514" s="87"/>
      <c r="L514" s="154"/>
    </row>
    <row r="515" spans="1:12" ht="12.75" customHeight="1" hidden="1">
      <c r="A515" s="97" t="s">
        <v>1804</v>
      </c>
      <c r="B515" s="98" t="s">
        <v>1805</v>
      </c>
      <c r="C515" s="101">
        <f t="shared" si="36"/>
        <v>0</v>
      </c>
      <c r="D515" s="87"/>
      <c r="E515" s="87"/>
      <c r="F515" s="87"/>
      <c r="G515" s="87"/>
      <c r="H515" s="87"/>
      <c r="I515" s="87"/>
      <c r="J515" s="87"/>
      <c r="L515" s="154"/>
    </row>
    <row r="516" spans="1:12" ht="12.75" customHeight="1" hidden="1">
      <c r="A516" s="97" t="s">
        <v>1806</v>
      </c>
      <c r="B516" s="98" t="s">
        <v>1807</v>
      </c>
      <c r="C516" s="101">
        <f t="shared" si="36"/>
        <v>0</v>
      </c>
      <c r="D516" s="87"/>
      <c r="E516" s="87"/>
      <c r="F516" s="87"/>
      <c r="G516" s="87"/>
      <c r="H516" s="87"/>
      <c r="I516" s="87"/>
      <c r="J516" s="87"/>
      <c r="L516" s="154"/>
    </row>
    <row r="517" spans="1:12" ht="12.75" customHeight="1" hidden="1">
      <c r="A517" s="97" t="s">
        <v>1808</v>
      </c>
      <c r="B517" s="98" t="s">
        <v>1809</v>
      </c>
      <c r="C517" s="101">
        <f t="shared" si="36"/>
        <v>0</v>
      </c>
      <c r="D517" s="87"/>
      <c r="E517" s="87"/>
      <c r="F517" s="87"/>
      <c r="G517" s="87"/>
      <c r="H517" s="87"/>
      <c r="I517" s="87"/>
      <c r="J517" s="87"/>
      <c r="L517" s="154"/>
    </row>
    <row r="518" spans="1:12" ht="12.75" customHeight="1" hidden="1">
      <c r="A518" s="97" t="s">
        <v>1810</v>
      </c>
      <c r="B518" s="98" t="s">
        <v>1811</v>
      </c>
      <c r="C518" s="101">
        <f t="shared" si="36"/>
        <v>0</v>
      </c>
      <c r="D518" s="87"/>
      <c r="E518" s="87"/>
      <c r="F518" s="87"/>
      <c r="G518" s="87"/>
      <c r="H518" s="87"/>
      <c r="I518" s="87"/>
      <c r="J518" s="87"/>
      <c r="L518" s="154"/>
    </row>
    <row r="519" spans="1:12" ht="12.75" customHeight="1" hidden="1">
      <c r="A519" s="97" t="s">
        <v>1812</v>
      </c>
      <c r="B519" s="98" t="s">
        <v>1813</v>
      </c>
      <c r="C519" s="101">
        <f t="shared" si="36"/>
        <v>0</v>
      </c>
      <c r="D519" s="87"/>
      <c r="E519" s="87"/>
      <c r="F519" s="87"/>
      <c r="G519" s="87"/>
      <c r="H519" s="87"/>
      <c r="I519" s="87"/>
      <c r="J519" s="87"/>
      <c r="L519" s="154"/>
    </row>
    <row r="520" spans="1:12" ht="12.75" customHeight="1" hidden="1">
      <c r="A520" s="97" t="s">
        <v>1814</v>
      </c>
      <c r="B520" s="98" t="s">
        <v>1815</v>
      </c>
      <c r="C520" s="101">
        <f t="shared" si="36"/>
        <v>0</v>
      </c>
      <c r="D520" s="87"/>
      <c r="E520" s="87"/>
      <c r="F520" s="87"/>
      <c r="G520" s="87"/>
      <c r="H520" s="87"/>
      <c r="I520" s="87"/>
      <c r="J520" s="87"/>
      <c r="L520" s="154"/>
    </row>
    <row r="521" spans="1:12" ht="12.75" customHeight="1" hidden="1">
      <c r="A521" s="97" t="s">
        <v>1816</v>
      </c>
      <c r="B521" s="98" t="s">
        <v>1817</v>
      </c>
      <c r="C521" s="101">
        <f t="shared" si="36"/>
        <v>0</v>
      </c>
      <c r="D521" s="87"/>
      <c r="E521" s="87"/>
      <c r="F521" s="87"/>
      <c r="G521" s="87"/>
      <c r="H521" s="87"/>
      <c r="I521" s="87"/>
      <c r="J521" s="87"/>
      <c r="L521" s="154"/>
    </row>
    <row r="522" spans="1:12" ht="12.75" customHeight="1" hidden="1">
      <c r="A522" s="97" t="s">
        <v>1818</v>
      </c>
      <c r="B522" s="98" t="s">
        <v>1819</v>
      </c>
      <c r="C522" s="101">
        <f t="shared" si="36"/>
        <v>0</v>
      </c>
      <c r="D522" s="87"/>
      <c r="E522" s="87"/>
      <c r="F522" s="87"/>
      <c r="G522" s="87"/>
      <c r="H522" s="87"/>
      <c r="I522" s="87"/>
      <c r="J522" s="87"/>
      <c r="L522" s="154"/>
    </row>
    <row r="523" spans="1:12" ht="12.75" customHeight="1" hidden="1">
      <c r="A523" s="97" t="s">
        <v>1820</v>
      </c>
      <c r="B523" s="98" t="s">
        <v>1821</v>
      </c>
      <c r="C523" s="101">
        <f t="shared" si="36"/>
        <v>0</v>
      </c>
      <c r="D523" s="87"/>
      <c r="E523" s="87"/>
      <c r="F523" s="87"/>
      <c r="G523" s="87"/>
      <c r="H523" s="87"/>
      <c r="I523" s="87"/>
      <c r="J523" s="87"/>
      <c r="L523" s="154"/>
    </row>
    <row r="524" spans="1:12" ht="12.75" customHeight="1" hidden="1">
      <c r="A524" s="97" t="s">
        <v>1822</v>
      </c>
      <c r="B524" s="98" t="s">
        <v>1823</v>
      </c>
      <c r="C524" s="101">
        <f t="shared" si="36"/>
        <v>0</v>
      </c>
      <c r="D524" s="87"/>
      <c r="E524" s="87"/>
      <c r="F524" s="87"/>
      <c r="G524" s="87"/>
      <c r="H524" s="87"/>
      <c r="I524" s="87"/>
      <c r="J524" s="87"/>
      <c r="L524" s="154"/>
    </row>
    <row r="525" spans="1:12" ht="12.75" customHeight="1" hidden="1">
      <c r="A525" s="97" t="s">
        <v>1824</v>
      </c>
      <c r="B525" s="98" t="s">
        <v>1825</v>
      </c>
      <c r="C525" s="101">
        <f t="shared" si="36"/>
        <v>0</v>
      </c>
      <c r="D525" s="87"/>
      <c r="E525" s="87"/>
      <c r="F525" s="87"/>
      <c r="G525" s="87"/>
      <c r="H525" s="87"/>
      <c r="I525" s="87"/>
      <c r="J525" s="87"/>
      <c r="L525" s="154"/>
    </row>
    <row r="526" spans="1:12" ht="12.75" customHeight="1" hidden="1">
      <c r="A526" s="97" t="s">
        <v>1826</v>
      </c>
      <c r="B526" s="98" t="s">
        <v>1827</v>
      </c>
      <c r="C526" s="101">
        <f t="shared" si="36"/>
        <v>0</v>
      </c>
      <c r="D526" s="87"/>
      <c r="E526" s="87"/>
      <c r="F526" s="87"/>
      <c r="G526" s="87"/>
      <c r="H526" s="87"/>
      <c r="I526" s="87"/>
      <c r="J526" s="87"/>
      <c r="L526" s="154"/>
    </row>
    <row r="527" spans="1:12" ht="12.75" customHeight="1" hidden="1">
      <c r="A527" s="97" t="s">
        <v>1828</v>
      </c>
      <c r="B527" s="98" t="s">
        <v>1829</v>
      </c>
      <c r="C527" s="101">
        <f t="shared" si="36"/>
        <v>0</v>
      </c>
      <c r="D527" s="87"/>
      <c r="E527" s="87"/>
      <c r="F527" s="87"/>
      <c r="G527" s="87"/>
      <c r="H527" s="87"/>
      <c r="I527" s="87"/>
      <c r="J527" s="87"/>
      <c r="L527" s="154"/>
    </row>
    <row r="528" spans="1:12" ht="12.75" customHeight="1" hidden="1">
      <c r="A528" s="97" t="s">
        <v>1830</v>
      </c>
      <c r="B528" s="98" t="s">
        <v>1831</v>
      </c>
      <c r="C528" s="101">
        <f t="shared" si="36"/>
        <v>0</v>
      </c>
      <c r="D528" s="87"/>
      <c r="E528" s="87"/>
      <c r="F528" s="87"/>
      <c r="G528" s="87"/>
      <c r="H528" s="87"/>
      <c r="I528" s="87"/>
      <c r="J528" s="87"/>
      <c r="L528" s="154"/>
    </row>
    <row r="529" spans="1:12" ht="12.75" customHeight="1" hidden="1">
      <c r="A529" s="97" t="s">
        <v>1832</v>
      </c>
      <c r="B529" s="98" t="s">
        <v>1833</v>
      </c>
      <c r="C529" s="101">
        <f t="shared" si="36"/>
        <v>0</v>
      </c>
      <c r="D529" s="87"/>
      <c r="E529" s="87"/>
      <c r="F529" s="87"/>
      <c r="G529" s="87"/>
      <c r="H529" s="87"/>
      <c r="I529" s="87"/>
      <c r="J529" s="87"/>
      <c r="L529" s="154"/>
    </row>
    <row r="530" spans="1:12" ht="12.75" customHeight="1" hidden="1">
      <c r="A530" s="97" t="s">
        <v>102</v>
      </c>
      <c r="B530" s="98" t="s">
        <v>1032</v>
      </c>
      <c r="C530" s="101">
        <f t="shared" si="36"/>
        <v>0</v>
      </c>
      <c r="D530" s="87"/>
      <c r="E530" s="87"/>
      <c r="F530" s="87"/>
      <c r="G530" s="87"/>
      <c r="H530" s="87"/>
      <c r="I530" s="87"/>
      <c r="J530" s="87"/>
      <c r="L530" s="154"/>
    </row>
    <row r="531" spans="1:12" ht="12.75" customHeight="1" hidden="1">
      <c r="A531" s="97" t="s">
        <v>102</v>
      </c>
      <c r="B531" s="98" t="s">
        <v>1033</v>
      </c>
      <c r="C531" s="101">
        <f t="shared" si="36"/>
        <v>0</v>
      </c>
      <c r="D531" s="110">
        <f aca="true" t="shared" si="37" ref="D531:J531">SUM(D499:D530)</f>
        <v>0</v>
      </c>
      <c r="E531" s="110">
        <f t="shared" si="37"/>
        <v>0</v>
      </c>
      <c r="F531" s="110">
        <f t="shared" si="37"/>
        <v>0</v>
      </c>
      <c r="G531" s="110">
        <f t="shared" si="37"/>
        <v>0</v>
      </c>
      <c r="H531" s="110">
        <f t="shared" si="37"/>
        <v>0</v>
      </c>
      <c r="I531" s="110">
        <f t="shared" si="37"/>
        <v>0</v>
      </c>
      <c r="J531" s="110">
        <f t="shared" si="37"/>
        <v>0</v>
      </c>
      <c r="L531" s="154"/>
    </row>
    <row r="532" spans="1:12" ht="12.75" customHeight="1" hidden="1">
      <c r="A532" s="106" t="s">
        <v>102</v>
      </c>
      <c r="B532" s="107" t="s">
        <v>1834</v>
      </c>
      <c r="C532" s="101"/>
      <c r="D532" s="87"/>
      <c r="E532" s="87"/>
      <c r="F532" s="87"/>
      <c r="G532" s="87"/>
      <c r="H532" s="87"/>
      <c r="I532" s="87"/>
      <c r="J532" s="87"/>
      <c r="L532" s="154"/>
    </row>
    <row r="533" spans="1:12" ht="12.75" customHeight="1" hidden="1">
      <c r="A533" s="97" t="s">
        <v>1835</v>
      </c>
      <c r="B533" s="98" t="s">
        <v>1836</v>
      </c>
      <c r="C533" s="101">
        <f aca="true" t="shared" si="38" ref="C533:C552">D533+E533+F533</f>
        <v>0</v>
      </c>
      <c r="D533" s="87"/>
      <c r="E533" s="87"/>
      <c r="F533" s="87"/>
      <c r="G533" s="87"/>
      <c r="H533" s="87"/>
      <c r="I533" s="87"/>
      <c r="J533" s="87"/>
      <c r="L533" s="154"/>
    </row>
    <row r="534" spans="1:12" ht="12.75" customHeight="1" hidden="1">
      <c r="A534" s="97" t="s">
        <v>1837</v>
      </c>
      <c r="B534" s="98" t="s">
        <v>1838</v>
      </c>
      <c r="C534" s="101">
        <f t="shared" si="38"/>
        <v>0</v>
      </c>
      <c r="D534" s="87"/>
      <c r="E534" s="87"/>
      <c r="F534" s="87"/>
      <c r="G534" s="87"/>
      <c r="H534" s="87"/>
      <c r="I534" s="87"/>
      <c r="J534" s="87"/>
      <c r="L534" s="154"/>
    </row>
    <row r="535" spans="1:12" ht="12.75" customHeight="1" hidden="1">
      <c r="A535" s="97" t="s">
        <v>1839</v>
      </c>
      <c r="B535" s="98" t="s">
        <v>1840</v>
      </c>
      <c r="C535" s="101">
        <f t="shared" si="38"/>
        <v>0</v>
      </c>
      <c r="D535" s="87"/>
      <c r="E535" s="87"/>
      <c r="F535" s="87"/>
      <c r="G535" s="87"/>
      <c r="H535" s="87"/>
      <c r="I535" s="87"/>
      <c r="J535" s="87"/>
      <c r="L535" s="154"/>
    </row>
    <row r="536" spans="1:12" ht="12.75" customHeight="1" hidden="1">
      <c r="A536" s="97" t="s">
        <v>1841</v>
      </c>
      <c r="B536" s="98" t="s">
        <v>1842</v>
      </c>
      <c r="C536" s="101">
        <f t="shared" si="38"/>
        <v>0</v>
      </c>
      <c r="D536" s="87"/>
      <c r="E536" s="87"/>
      <c r="F536" s="87"/>
      <c r="G536" s="87"/>
      <c r="H536" s="87"/>
      <c r="I536" s="87"/>
      <c r="J536" s="87"/>
      <c r="L536" s="154"/>
    </row>
    <row r="537" spans="1:12" ht="12.75" customHeight="1" hidden="1">
      <c r="A537" s="97" t="s">
        <v>1843</v>
      </c>
      <c r="B537" s="98" t="s">
        <v>1844</v>
      </c>
      <c r="C537" s="101">
        <f t="shared" si="38"/>
        <v>0</v>
      </c>
      <c r="D537" s="87"/>
      <c r="E537" s="87"/>
      <c r="F537" s="87"/>
      <c r="G537" s="87"/>
      <c r="H537" s="87"/>
      <c r="I537" s="87"/>
      <c r="J537" s="87"/>
      <c r="L537" s="154"/>
    </row>
    <row r="538" spans="1:12" ht="12.75" customHeight="1" hidden="1">
      <c r="A538" s="97" t="s">
        <v>1845</v>
      </c>
      <c r="B538" s="98" t="s">
        <v>1846</v>
      </c>
      <c r="C538" s="101">
        <f t="shared" si="38"/>
        <v>0</v>
      </c>
      <c r="D538" s="87"/>
      <c r="E538" s="87"/>
      <c r="F538" s="87"/>
      <c r="G538" s="87"/>
      <c r="H538" s="87"/>
      <c r="I538" s="87"/>
      <c r="J538" s="87"/>
      <c r="L538" s="154"/>
    </row>
    <row r="539" spans="1:12" ht="12.75" customHeight="1" hidden="1">
      <c r="A539" s="97" t="s">
        <v>1847</v>
      </c>
      <c r="B539" s="98" t="s">
        <v>1848</v>
      </c>
      <c r="C539" s="101">
        <f t="shared" si="38"/>
        <v>0</v>
      </c>
      <c r="D539" s="87"/>
      <c r="E539" s="87"/>
      <c r="F539" s="87"/>
      <c r="G539" s="87"/>
      <c r="H539" s="87"/>
      <c r="I539" s="87"/>
      <c r="J539" s="87"/>
      <c r="L539" s="154"/>
    </row>
    <row r="540" spans="1:12" ht="12.75" customHeight="1" hidden="1">
      <c r="A540" s="97" t="s">
        <v>1849</v>
      </c>
      <c r="B540" s="98" t="s">
        <v>1850</v>
      </c>
      <c r="C540" s="101">
        <f t="shared" si="38"/>
        <v>0</v>
      </c>
      <c r="D540" s="87"/>
      <c r="E540" s="87"/>
      <c r="F540" s="87"/>
      <c r="G540" s="87"/>
      <c r="H540" s="87"/>
      <c r="I540" s="87"/>
      <c r="J540" s="87"/>
      <c r="L540" s="154"/>
    </row>
    <row r="541" spans="1:12" ht="12.75" customHeight="1" hidden="1">
      <c r="A541" s="97" t="s">
        <v>1851</v>
      </c>
      <c r="B541" s="98" t="s">
        <v>1852</v>
      </c>
      <c r="C541" s="101">
        <f t="shared" si="38"/>
        <v>0</v>
      </c>
      <c r="D541" s="87"/>
      <c r="E541" s="87"/>
      <c r="F541" s="87"/>
      <c r="G541" s="87"/>
      <c r="H541" s="87"/>
      <c r="I541" s="87"/>
      <c r="J541" s="87"/>
      <c r="L541" s="154"/>
    </row>
    <row r="542" spans="1:12" ht="12.75" customHeight="1" hidden="1">
      <c r="A542" s="97" t="s">
        <v>1853</v>
      </c>
      <c r="B542" s="98" t="s">
        <v>1854</v>
      </c>
      <c r="C542" s="101">
        <f t="shared" si="38"/>
        <v>0</v>
      </c>
      <c r="D542" s="87"/>
      <c r="E542" s="87"/>
      <c r="F542" s="87"/>
      <c r="G542" s="87"/>
      <c r="H542" s="87"/>
      <c r="I542" s="87"/>
      <c r="J542" s="87"/>
      <c r="L542" s="154"/>
    </row>
    <row r="543" spans="1:12" ht="12.75" customHeight="1" hidden="1">
      <c r="A543" s="97" t="s">
        <v>1855</v>
      </c>
      <c r="B543" s="98" t="s">
        <v>1856</v>
      </c>
      <c r="C543" s="101">
        <f t="shared" si="38"/>
        <v>0</v>
      </c>
      <c r="D543" s="87"/>
      <c r="E543" s="87"/>
      <c r="F543" s="87"/>
      <c r="G543" s="87"/>
      <c r="H543" s="87"/>
      <c r="I543" s="87"/>
      <c r="J543" s="87"/>
      <c r="L543" s="154"/>
    </row>
    <row r="544" spans="1:12" ht="12.75" customHeight="1" hidden="1">
      <c r="A544" s="97" t="s">
        <v>1857</v>
      </c>
      <c r="B544" s="98" t="s">
        <v>1858</v>
      </c>
      <c r="C544" s="101">
        <f t="shared" si="38"/>
        <v>0</v>
      </c>
      <c r="D544" s="87"/>
      <c r="E544" s="87"/>
      <c r="F544" s="87"/>
      <c r="G544" s="87"/>
      <c r="H544" s="87"/>
      <c r="I544" s="87"/>
      <c r="J544" s="87"/>
      <c r="L544" s="154"/>
    </row>
    <row r="545" spans="1:12" ht="12.75" customHeight="1" hidden="1">
      <c r="A545" s="97" t="s">
        <v>1859</v>
      </c>
      <c r="B545" s="98" t="s">
        <v>1860</v>
      </c>
      <c r="C545" s="101">
        <f t="shared" si="38"/>
        <v>0</v>
      </c>
      <c r="D545" s="87"/>
      <c r="E545" s="87"/>
      <c r="F545" s="87"/>
      <c r="G545" s="87"/>
      <c r="H545" s="87"/>
      <c r="I545" s="87"/>
      <c r="J545" s="87"/>
      <c r="L545" s="154"/>
    </row>
    <row r="546" spans="1:12" ht="12.75" customHeight="1" hidden="1">
      <c r="A546" s="97" t="s">
        <v>1861</v>
      </c>
      <c r="B546" s="98" t="s">
        <v>1862</v>
      </c>
      <c r="C546" s="101">
        <f t="shared" si="38"/>
        <v>0</v>
      </c>
      <c r="D546" s="87"/>
      <c r="E546" s="87"/>
      <c r="F546" s="87"/>
      <c r="G546" s="87"/>
      <c r="H546" s="87"/>
      <c r="I546" s="87"/>
      <c r="J546" s="87"/>
      <c r="L546" s="154"/>
    </row>
    <row r="547" spans="1:12" ht="12.75" customHeight="1" hidden="1">
      <c r="A547" s="97" t="s">
        <v>1863</v>
      </c>
      <c r="B547" s="98" t="s">
        <v>1864</v>
      </c>
      <c r="C547" s="101">
        <f t="shared" si="38"/>
        <v>0</v>
      </c>
      <c r="D547" s="87"/>
      <c r="E547" s="87"/>
      <c r="F547" s="87"/>
      <c r="G547" s="87"/>
      <c r="H547" s="87"/>
      <c r="I547" s="87"/>
      <c r="J547" s="87"/>
      <c r="L547" s="154"/>
    </row>
    <row r="548" spans="1:12" ht="12.75" customHeight="1" hidden="1">
      <c r="A548" s="97" t="s">
        <v>1865</v>
      </c>
      <c r="B548" s="98" t="s">
        <v>1866</v>
      </c>
      <c r="C548" s="101">
        <f t="shared" si="38"/>
        <v>0</v>
      </c>
      <c r="D548" s="87"/>
      <c r="E548" s="87"/>
      <c r="F548" s="87"/>
      <c r="G548" s="87"/>
      <c r="H548" s="87"/>
      <c r="I548" s="87"/>
      <c r="J548" s="87"/>
      <c r="L548" s="154"/>
    </row>
    <row r="549" spans="1:12" ht="12.75" customHeight="1" hidden="1">
      <c r="A549" s="97" t="s">
        <v>1867</v>
      </c>
      <c r="B549" s="98" t="s">
        <v>1868</v>
      </c>
      <c r="C549" s="101">
        <f t="shared" si="38"/>
        <v>0</v>
      </c>
      <c r="D549" s="87"/>
      <c r="E549" s="87"/>
      <c r="F549" s="87"/>
      <c r="G549" s="87"/>
      <c r="H549" s="87"/>
      <c r="I549" s="87"/>
      <c r="J549" s="87"/>
      <c r="L549" s="154"/>
    </row>
    <row r="550" spans="1:12" ht="12.75" customHeight="1" hidden="1">
      <c r="A550" s="97" t="s">
        <v>1869</v>
      </c>
      <c r="B550" s="98" t="s">
        <v>1870</v>
      </c>
      <c r="C550" s="101">
        <f t="shared" si="38"/>
        <v>0</v>
      </c>
      <c r="D550" s="87"/>
      <c r="E550" s="87"/>
      <c r="F550" s="87"/>
      <c r="G550" s="87"/>
      <c r="H550" s="87"/>
      <c r="I550" s="87"/>
      <c r="J550" s="87"/>
      <c r="L550" s="154"/>
    </row>
    <row r="551" spans="1:12" ht="12.75" customHeight="1" hidden="1">
      <c r="A551" s="97" t="s">
        <v>102</v>
      </c>
      <c r="B551" s="98" t="s">
        <v>1032</v>
      </c>
      <c r="C551" s="101">
        <f t="shared" si="38"/>
        <v>0</v>
      </c>
      <c r="D551" s="87"/>
      <c r="E551" s="87"/>
      <c r="F551" s="87"/>
      <c r="G551" s="87"/>
      <c r="H551" s="87"/>
      <c r="I551" s="87"/>
      <c r="J551" s="87"/>
      <c r="L551" s="154"/>
    </row>
    <row r="552" spans="1:12" ht="12.75" customHeight="1" hidden="1">
      <c r="A552" s="97" t="s">
        <v>102</v>
      </c>
      <c r="B552" s="98" t="s">
        <v>1033</v>
      </c>
      <c r="C552" s="101">
        <f t="shared" si="38"/>
        <v>0</v>
      </c>
      <c r="D552" s="110">
        <f aca="true" t="shared" si="39" ref="D552:J552">SUM(D533:D551)</f>
        <v>0</v>
      </c>
      <c r="E552" s="110">
        <f t="shared" si="39"/>
        <v>0</v>
      </c>
      <c r="F552" s="110">
        <f t="shared" si="39"/>
        <v>0</v>
      </c>
      <c r="G552" s="110">
        <f t="shared" si="39"/>
        <v>0</v>
      </c>
      <c r="H552" s="110">
        <f t="shared" si="39"/>
        <v>0</v>
      </c>
      <c r="I552" s="110">
        <f t="shared" si="39"/>
        <v>0</v>
      </c>
      <c r="J552" s="110">
        <f t="shared" si="39"/>
        <v>0</v>
      </c>
      <c r="L552" s="154"/>
    </row>
    <row r="553" spans="1:12" ht="12.75" customHeight="1" hidden="1">
      <c r="A553" s="106" t="s">
        <v>102</v>
      </c>
      <c r="B553" s="107" t="s">
        <v>1871</v>
      </c>
      <c r="C553" s="101"/>
      <c r="D553" s="87"/>
      <c r="E553" s="87"/>
      <c r="F553" s="87"/>
      <c r="G553" s="87"/>
      <c r="H553" s="87"/>
      <c r="I553" s="87"/>
      <c r="J553" s="87"/>
      <c r="L553" s="154"/>
    </row>
    <row r="554" spans="1:12" ht="12.75" customHeight="1" hidden="1">
      <c r="A554" s="97" t="s">
        <v>1872</v>
      </c>
      <c r="B554" s="98" t="s">
        <v>1873</v>
      </c>
      <c r="C554" s="101">
        <f aca="true" t="shared" si="40" ref="C554:C575">D554+E554+F554</f>
        <v>0</v>
      </c>
      <c r="D554" s="87"/>
      <c r="E554" s="87"/>
      <c r="F554" s="87"/>
      <c r="G554" s="87"/>
      <c r="H554" s="87"/>
      <c r="I554" s="87"/>
      <c r="J554" s="87"/>
      <c r="L554" s="154"/>
    </row>
    <row r="555" spans="1:12" ht="12.75" customHeight="1" hidden="1">
      <c r="A555" s="97" t="s">
        <v>1874</v>
      </c>
      <c r="B555" s="98" t="s">
        <v>1875</v>
      </c>
      <c r="C555" s="101">
        <f t="shared" si="40"/>
        <v>0</v>
      </c>
      <c r="D555" s="87"/>
      <c r="E555" s="87"/>
      <c r="F555" s="87"/>
      <c r="G555" s="87"/>
      <c r="H555" s="87"/>
      <c r="I555" s="87"/>
      <c r="J555" s="87"/>
      <c r="L555" s="154"/>
    </row>
    <row r="556" spans="1:12" ht="12.75" customHeight="1" hidden="1">
      <c r="A556" s="97" t="s">
        <v>1876</v>
      </c>
      <c r="B556" s="98" t="s">
        <v>1877</v>
      </c>
      <c r="C556" s="101">
        <f t="shared" si="40"/>
        <v>0</v>
      </c>
      <c r="D556" s="87"/>
      <c r="E556" s="87"/>
      <c r="F556" s="87"/>
      <c r="G556" s="87"/>
      <c r="H556" s="87"/>
      <c r="I556" s="87"/>
      <c r="J556" s="87"/>
      <c r="L556" s="154"/>
    </row>
    <row r="557" spans="1:12" ht="12.75" customHeight="1" hidden="1">
      <c r="A557" s="97" t="s">
        <v>1878</v>
      </c>
      <c r="B557" s="98" t="s">
        <v>1879</v>
      </c>
      <c r="C557" s="101">
        <f t="shared" si="40"/>
        <v>0</v>
      </c>
      <c r="D557" s="87"/>
      <c r="E557" s="87"/>
      <c r="F557" s="87"/>
      <c r="G557" s="87"/>
      <c r="H557" s="87"/>
      <c r="I557" s="87"/>
      <c r="J557" s="87"/>
      <c r="L557" s="154"/>
    </row>
    <row r="558" spans="1:12" ht="12.75" customHeight="1" hidden="1">
      <c r="A558" s="97" t="s">
        <v>1880</v>
      </c>
      <c r="B558" s="98" t="s">
        <v>1881</v>
      </c>
      <c r="C558" s="101">
        <f t="shared" si="40"/>
        <v>0</v>
      </c>
      <c r="D558" s="87"/>
      <c r="E558" s="87"/>
      <c r="F558" s="87"/>
      <c r="G558" s="87"/>
      <c r="H558" s="87"/>
      <c r="I558" s="87"/>
      <c r="J558" s="87"/>
      <c r="L558" s="154"/>
    </row>
    <row r="559" spans="1:12" ht="12.75" customHeight="1" hidden="1">
      <c r="A559" s="97" t="s">
        <v>1882</v>
      </c>
      <c r="B559" s="98" t="s">
        <v>1883</v>
      </c>
      <c r="C559" s="101">
        <f t="shared" si="40"/>
        <v>0</v>
      </c>
      <c r="D559" s="87"/>
      <c r="E559" s="87"/>
      <c r="F559" s="87"/>
      <c r="G559" s="87"/>
      <c r="H559" s="87"/>
      <c r="I559" s="87"/>
      <c r="J559" s="87"/>
      <c r="L559" s="154"/>
    </row>
    <row r="560" spans="1:12" ht="12.75" customHeight="1" hidden="1">
      <c r="A560" s="97" t="s">
        <v>1884</v>
      </c>
      <c r="B560" s="98" t="s">
        <v>1885</v>
      </c>
      <c r="C560" s="101">
        <f t="shared" si="40"/>
        <v>0</v>
      </c>
      <c r="D560" s="87"/>
      <c r="E560" s="87"/>
      <c r="F560" s="87"/>
      <c r="G560" s="87"/>
      <c r="H560" s="87"/>
      <c r="I560" s="87"/>
      <c r="J560" s="87"/>
      <c r="L560" s="154"/>
    </row>
    <row r="561" spans="1:12" ht="12.75" customHeight="1" hidden="1">
      <c r="A561" s="97" t="s">
        <v>1886</v>
      </c>
      <c r="B561" s="98" t="s">
        <v>1887</v>
      </c>
      <c r="C561" s="101">
        <f t="shared" si="40"/>
        <v>0</v>
      </c>
      <c r="D561" s="87"/>
      <c r="E561" s="87"/>
      <c r="F561" s="87"/>
      <c r="G561" s="87"/>
      <c r="H561" s="87"/>
      <c r="I561" s="87"/>
      <c r="J561" s="87"/>
      <c r="L561" s="154"/>
    </row>
    <row r="562" spans="1:12" ht="12.75" customHeight="1" hidden="1">
      <c r="A562" s="97" t="s">
        <v>1888</v>
      </c>
      <c r="B562" s="98" t="s">
        <v>1889</v>
      </c>
      <c r="C562" s="101">
        <f t="shared" si="40"/>
        <v>0</v>
      </c>
      <c r="D562" s="87"/>
      <c r="E562" s="87"/>
      <c r="F562" s="87"/>
      <c r="G562" s="87"/>
      <c r="H562" s="87"/>
      <c r="I562" s="87"/>
      <c r="J562" s="87"/>
      <c r="L562" s="154"/>
    </row>
    <row r="563" spans="1:12" ht="12.75" customHeight="1" hidden="1">
      <c r="A563" s="97" t="s">
        <v>1890</v>
      </c>
      <c r="B563" s="98" t="s">
        <v>1891</v>
      </c>
      <c r="C563" s="101">
        <f t="shared" si="40"/>
        <v>0</v>
      </c>
      <c r="D563" s="87"/>
      <c r="E563" s="87"/>
      <c r="F563" s="87"/>
      <c r="G563" s="87"/>
      <c r="H563" s="87"/>
      <c r="I563" s="87"/>
      <c r="J563" s="87"/>
      <c r="L563" s="154"/>
    </row>
    <row r="564" spans="1:12" ht="12.75" customHeight="1" hidden="1">
      <c r="A564" s="97" t="s">
        <v>1892</v>
      </c>
      <c r="B564" s="98" t="s">
        <v>1893</v>
      </c>
      <c r="C564" s="101">
        <f t="shared" si="40"/>
        <v>0</v>
      </c>
      <c r="D564" s="87"/>
      <c r="E564" s="87"/>
      <c r="F564" s="87"/>
      <c r="G564" s="87"/>
      <c r="H564" s="87"/>
      <c r="I564" s="87"/>
      <c r="J564" s="87"/>
      <c r="L564" s="154"/>
    </row>
    <row r="565" spans="1:12" ht="12.75" customHeight="1" hidden="1">
      <c r="A565" s="97" t="s">
        <v>1894</v>
      </c>
      <c r="B565" s="98" t="s">
        <v>1895</v>
      </c>
      <c r="C565" s="101">
        <f t="shared" si="40"/>
        <v>0</v>
      </c>
      <c r="D565" s="87"/>
      <c r="E565" s="87"/>
      <c r="F565" s="87"/>
      <c r="G565" s="87"/>
      <c r="H565" s="87"/>
      <c r="I565" s="87"/>
      <c r="J565" s="87"/>
      <c r="L565" s="154"/>
    </row>
    <row r="566" spans="1:12" ht="12.75" customHeight="1" hidden="1">
      <c r="A566" s="97" t="s">
        <v>1896</v>
      </c>
      <c r="B566" s="98" t="s">
        <v>1897</v>
      </c>
      <c r="C566" s="101">
        <f t="shared" si="40"/>
        <v>0</v>
      </c>
      <c r="D566" s="87"/>
      <c r="E566" s="87"/>
      <c r="F566" s="87"/>
      <c r="G566" s="87"/>
      <c r="H566" s="87"/>
      <c r="I566" s="87"/>
      <c r="J566" s="87"/>
      <c r="L566" s="154"/>
    </row>
    <row r="567" spans="1:12" ht="12.75" customHeight="1" hidden="1">
      <c r="A567" s="97" t="s">
        <v>1898</v>
      </c>
      <c r="B567" s="98" t="s">
        <v>1899</v>
      </c>
      <c r="C567" s="101">
        <f t="shared" si="40"/>
        <v>0</v>
      </c>
      <c r="D567" s="87"/>
      <c r="E567" s="87"/>
      <c r="F567" s="87"/>
      <c r="G567" s="87"/>
      <c r="H567" s="87"/>
      <c r="I567" s="87"/>
      <c r="J567" s="87"/>
      <c r="L567" s="154"/>
    </row>
    <row r="568" spans="1:12" ht="12.75" customHeight="1" hidden="1">
      <c r="A568" s="97" t="s">
        <v>1900</v>
      </c>
      <c r="B568" s="98" t="s">
        <v>1901</v>
      </c>
      <c r="C568" s="101">
        <f t="shared" si="40"/>
        <v>0</v>
      </c>
      <c r="D568" s="87"/>
      <c r="E568" s="87"/>
      <c r="F568" s="87"/>
      <c r="G568" s="87"/>
      <c r="H568" s="87"/>
      <c r="I568" s="87"/>
      <c r="J568" s="87"/>
      <c r="L568" s="154"/>
    </row>
    <row r="569" spans="1:12" ht="12.75" customHeight="1" hidden="1">
      <c r="A569" s="97" t="s">
        <v>1902</v>
      </c>
      <c r="B569" s="98" t="s">
        <v>1903</v>
      </c>
      <c r="C569" s="101">
        <f t="shared" si="40"/>
        <v>0</v>
      </c>
      <c r="D569" s="87"/>
      <c r="E569" s="87"/>
      <c r="F569" s="87"/>
      <c r="G569" s="87"/>
      <c r="H569" s="87"/>
      <c r="I569" s="87"/>
      <c r="J569" s="87"/>
      <c r="L569" s="154"/>
    </row>
    <row r="570" spans="1:12" ht="12.75" customHeight="1" hidden="1">
      <c r="A570" s="97" t="s">
        <v>1904</v>
      </c>
      <c r="B570" s="98" t="s">
        <v>1905</v>
      </c>
      <c r="C570" s="101">
        <f t="shared" si="40"/>
        <v>0</v>
      </c>
      <c r="D570" s="87"/>
      <c r="E570" s="87"/>
      <c r="F570" s="87"/>
      <c r="G570" s="87"/>
      <c r="H570" s="87"/>
      <c r="I570" s="87"/>
      <c r="J570" s="87"/>
      <c r="L570" s="154"/>
    </row>
    <row r="571" spans="1:12" ht="12.75" customHeight="1" hidden="1">
      <c r="A571" s="97" t="s">
        <v>1906</v>
      </c>
      <c r="B571" s="98" t="s">
        <v>1907</v>
      </c>
      <c r="C571" s="101">
        <f t="shared" si="40"/>
        <v>0</v>
      </c>
      <c r="D571" s="87"/>
      <c r="E571" s="87"/>
      <c r="F571" s="87"/>
      <c r="G571" s="87"/>
      <c r="H571" s="87"/>
      <c r="I571" s="87"/>
      <c r="J571" s="87"/>
      <c r="L571" s="154"/>
    </row>
    <row r="572" spans="1:12" ht="12.75" customHeight="1" hidden="1">
      <c r="A572" s="97" t="s">
        <v>1908</v>
      </c>
      <c r="B572" s="98" t="s">
        <v>1909</v>
      </c>
      <c r="C572" s="101">
        <f t="shared" si="40"/>
        <v>0</v>
      </c>
      <c r="D572" s="87"/>
      <c r="E572" s="87"/>
      <c r="F572" s="87"/>
      <c r="G572" s="87"/>
      <c r="H572" s="87"/>
      <c r="I572" s="87"/>
      <c r="J572" s="87"/>
      <c r="L572" s="154"/>
    </row>
    <row r="573" spans="1:12" ht="12.75" customHeight="1" hidden="1">
      <c r="A573" s="97" t="s">
        <v>1910</v>
      </c>
      <c r="B573" s="98" t="s">
        <v>1911</v>
      </c>
      <c r="C573" s="101">
        <f t="shared" si="40"/>
        <v>0</v>
      </c>
      <c r="D573" s="87"/>
      <c r="E573" s="87"/>
      <c r="F573" s="87"/>
      <c r="G573" s="87"/>
      <c r="H573" s="87"/>
      <c r="I573" s="87"/>
      <c r="J573" s="87"/>
      <c r="L573" s="154"/>
    </row>
    <row r="574" spans="1:12" ht="12.75" customHeight="1" hidden="1">
      <c r="A574" s="97" t="s">
        <v>102</v>
      </c>
      <c r="B574" s="98" t="s">
        <v>1032</v>
      </c>
      <c r="C574" s="101">
        <f t="shared" si="40"/>
        <v>0</v>
      </c>
      <c r="D574" s="87"/>
      <c r="E574" s="87"/>
      <c r="F574" s="87"/>
      <c r="G574" s="87"/>
      <c r="H574" s="87"/>
      <c r="I574" s="87"/>
      <c r="J574" s="87"/>
      <c r="L574" s="154"/>
    </row>
    <row r="575" spans="1:12" ht="12.75" customHeight="1" hidden="1">
      <c r="A575" s="97" t="s">
        <v>102</v>
      </c>
      <c r="B575" s="98" t="s">
        <v>1033</v>
      </c>
      <c r="C575" s="101">
        <f t="shared" si="40"/>
        <v>0</v>
      </c>
      <c r="D575" s="110">
        <f aca="true" t="shared" si="41" ref="D575:J575">SUM(D554:D574)</f>
        <v>0</v>
      </c>
      <c r="E575" s="110">
        <f t="shared" si="41"/>
        <v>0</v>
      </c>
      <c r="F575" s="110">
        <f t="shared" si="41"/>
        <v>0</v>
      </c>
      <c r="G575" s="110">
        <f t="shared" si="41"/>
        <v>0</v>
      </c>
      <c r="H575" s="110">
        <f t="shared" si="41"/>
        <v>0</v>
      </c>
      <c r="I575" s="110">
        <f t="shared" si="41"/>
        <v>0</v>
      </c>
      <c r="J575" s="110">
        <f t="shared" si="41"/>
        <v>0</v>
      </c>
      <c r="L575" s="154"/>
    </row>
    <row r="576" spans="1:12" ht="12.75" customHeight="1" hidden="1">
      <c r="A576" s="106" t="s">
        <v>102</v>
      </c>
      <c r="B576" s="107" t="s">
        <v>1912</v>
      </c>
      <c r="C576" s="101"/>
      <c r="D576" s="87"/>
      <c r="E576" s="87"/>
      <c r="F576" s="87"/>
      <c r="G576" s="87"/>
      <c r="H576" s="87"/>
      <c r="I576" s="87"/>
      <c r="J576" s="87"/>
      <c r="L576" s="154"/>
    </row>
    <row r="577" spans="1:12" ht="12.75" customHeight="1" hidden="1">
      <c r="A577" s="97" t="s">
        <v>1913</v>
      </c>
      <c r="B577" s="98" t="s">
        <v>1914</v>
      </c>
      <c r="C577" s="101">
        <f aca="true" t="shared" si="42" ref="C577:C595">D577+E577+F577</f>
        <v>0</v>
      </c>
      <c r="D577" s="87"/>
      <c r="E577" s="87"/>
      <c r="F577" s="87"/>
      <c r="G577" s="87"/>
      <c r="H577" s="87"/>
      <c r="I577" s="87"/>
      <c r="J577" s="87"/>
      <c r="L577" s="154"/>
    </row>
    <row r="578" spans="1:12" ht="12.75" customHeight="1" hidden="1">
      <c r="A578" s="97" t="s">
        <v>1915</v>
      </c>
      <c r="B578" s="98" t="s">
        <v>1916</v>
      </c>
      <c r="C578" s="101">
        <f t="shared" si="42"/>
        <v>0</v>
      </c>
      <c r="D578" s="87"/>
      <c r="E578" s="87"/>
      <c r="F578" s="87"/>
      <c r="G578" s="87"/>
      <c r="H578" s="87"/>
      <c r="I578" s="87"/>
      <c r="J578" s="87"/>
      <c r="L578" s="154"/>
    </row>
    <row r="579" spans="1:12" ht="12.75" customHeight="1" hidden="1">
      <c r="A579" s="97" t="s">
        <v>1917</v>
      </c>
      <c r="B579" s="98" t="s">
        <v>1918</v>
      </c>
      <c r="C579" s="101">
        <f t="shared" si="42"/>
        <v>0</v>
      </c>
      <c r="D579" s="87"/>
      <c r="E579" s="87"/>
      <c r="F579" s="87"/>
      <c r="G579" s="87"/>
      <c r="H579" s="87"/>
      <c r="I579" s="87"/>
      <c r="J579" s="87"/>
      <c r="L579" s="154"/>
    </row>
    <row r="580" spans="1:12" ht="12.75" customHeight="1" hidden="1">
      <c r="A580" s="97" t="s">
        <v>1919</v>
      </c>
      <c r="B580" s="98" t="s">
        <v>1920</v>
      </c>
      <c r="C580" s="101">
        <f t="shared" si="42"/>
        <v>0</v>
      </c>
      <c r="D580" s="87"/>
      <c r="E580" s="87"/>
      <c r="F580" s="87"/>
      <c r="G580" s="87"/>
      <c r="H580" s="87"/>
      <c r="I580" s="87"/>
      <c r="J580" s="87"/>
      <c r="L580" s="154"/>
    </row>
    <row r="581" spans="1:12" ht="12.75" customHeight="1" hidden="1">
      <c r="A581" s="97" t="s">
        <v>1921</v>
      </c>
      <c r="B581" s="98" t="s">
        <v>1922</v>
      </c>
      <c r="C581" s="101">
        <f t="shared" si="42"/>
        <v>0</v>
      </c>
      <c r="D581" s="87"/>
      <c r="E581" s="87"/>
      <c r="F581" s="87"/>
      <c r="G581" s="87"/>
      <c r="H581" s="87"/>
      <c r="I581" s="87"/>
      <c r="J581" s="87"/>
      <c r="L581" s="154"/>
    </row>
    <row r="582" spans="1:12" ht="12.75" customHeight="1" hidden="1">
      <c r="A582" s="97" t="s">
        <v>1923</v>
      </c>
      <c r="B582" s="98" t="s">
        <v>1924</v>
      </c>
      <c r="C582" s="101">
        <f t="shared" si="42"/>
        <v>0</v>
      </c>
      <c r="D582" s="87"/>
      <c r="E582" s="87"/>
      <c r="F582" s="87"/>
      <c r="G582" s="87"/>
      <c r="H582" s="87"/>
      <c r="I582" s="87"/>
      <c r="J582" s="87"/>
      <c r="L582" s="154"/>
    </row>
    <row r="583" spans="1:12" ht="12.75" customHeight="1" hidden="1">
      <c r="A583" s="97" t="s">
        <v>1925</v>
      </c>
      <c r="B583" s="98" t="s">
        <v>1926</v>
      </c>
      <c r="C583" s="101">
        <f t="shared" si="42"/>
        <v>0</v>
      </c>
      <c r="D583" s="87"/>
      <c r="E583" s="87"/>
      <c r="F583" s="87"/>
      <c r="G583" s="87"/>
      <c r="H583" s="87"/>
      <c r="I583" s="87"/>
      <c r="J583" s="87"/>
      <c r="L583" s="154"/>
    </row>
    <row r="584" spans="1:12" ht="12.75" customHeight="1" hidden="1">
      <c r="A584" s="97" t="s">
        <v>1927</v>
      </c>
      <c r="B584" s="98" t="s">
        <v>1928</v>
      </c>
      <c r="C584" s="101">
        <f t="shared" si="42"/>
        <v>0</v>
      </c>
      <c r="D584" s="87"/>
      <c r="E584" s="87"/>
      <c r="F584" s="87"/>
      <c r="G584" s="87"/>
      <c r="H584" s="87"/>
      <c r="I584" s="87"/>
      <c r="J584" s="87"/>
      <c r="L584" s="154"/>
    </row>
    <row r="585" spans="1:12" ht="12.75" customHeight="1" hidden="1">
      <c r="A585" s="97" t="s">
        <v>1929</v>
      </c>
      <c r="B585" s="98" t="s">
        <v>1930</v>
      </c>
      <c r="C585" s="101">
        <f t="shared" si="42"/>
        <v>0</v>
      </c>
      <c r="D585" s="87"/>
      <c r="E585" s="87"/>
      <c r="F585" s="87"/>
      <c r="G585" s="87"/>
      <c r="H585" s="87"/>
      <c r="I585" s="87"/>
      <c r="J585" s="87"/>
      <c r="L585" s="154"/>
    </row>
    <row r="586" spans="1:12" ht="12.75" customHeight="1" hidden="1">
      <c r="A586" s="97" t="s">
        <v>1931</v>
      </c>
      <c r="B586" s="98" t="s">
        <v>1932</v>
      </c>
      <c r="C586" s="101">
        <f t="shared" si="42"/>
        <v>0</v>
      </c>
      <c r="D586" s="87"/>
      <c r="E586" s="87"/>
      <c r="F586" s="87"/>
      <c r="G586" s="87"/>
      <c r="H586" s="87"/>
      <c r="I586" s="87"/>
      <c r="J586" s="87"/>
      <c r="L586" s="154"/>
    </row>
    <row r="587" spans="1:12" ht="12.75" customHeight="1" hidden="1">
      <c r="A587" s="97" t="s">
        <v>1933</v>
      </c>
      <c r="B587" s="98" t="s">
        <v>1934</v>
      </c>
      <c r="C587" s="101">
        <f t="shared" si="42"/>
        <v>0</v>
      </c>
      <c r="D587" s="87"/>
      <c r="E587" s="87"/>
      <c r="F587" s="87"/>
      <c r="G587" s="87"/>
      <c r="H587" s="87"/>
      <c r="I587" s="87"/>
      <c r="J587" s="87"/>
      <c r="L587" s="154"/>
    </row>
    <row r="588" spans="1:12" ht="12.75" customHeight="1" hidden="1">
      <c r="A588" s="97" t="s">
        <v>1935</v>
      </c>
      <c r="B588" s="98" t="s">
        <v>1936</v>
      </c>
      <c r="C588" s="101">
        <f t="shared" si="42"/>
        <v>0</v>
      </c>
      <c r="D588" s="87"/>
      <c r="E588" s="87"/>
      <c r="F588" s="87"/>
      <c r="G588" s="87"/>
      <c r="H588" s="87"/>
      <c r="I588" s="87"/>
      <c r="J588" s="87"/>
      <c r="L588" s="154"/>
    </row>
    <row r="589" spans="1:12" ht="12.75" customHeight="1" hidden="1">
      <c r="A589" s="97" t="s">
        <v>1937</v>
      </c>
      <c r="B589" s="98" t="s">
        <v>1938</v>
      </c>
      <c r="C589" s="101">
        <f t="shared" si="42"/>
        <v>0</v>
      </c>
      <c r="D589" s="87"/>
      <c r="E589" s="87"/>
      <c r="F589" s="87"/>
      <c r="G589" s="87"/>
      <c r="H589" s="87"/>
      <c r="I589" s="87"/>
      <c r="J589" s="87"/>
      <c r="L589" s="154"/>
    </row>
    <row r="590" spans="1:12" ht="12.75" customHeight="1" hidden="1">
      <c r="A590" s="97" t="s">
        <v>1939</v>
      </c>
      <c r="B590" s="98" t="s">
        <v>1940</v>
      </c>
      <c r="C590" s="101">
        <f t="shared" si="42"/>
        <v>0</v>
      </c>
      <c r="D590" s="87"/>
      <c r="E590" s="87"/>
      <c r="F590" s="87"/>
      <c r="G590" s="87"/>
      <c r="H590" s="87"/>
      <c r="I590" s="87"/>
      <c r="J590" s="87"/>
      <c r="L590" s="154"/>
    </row>
    <row r="591" spans="1:12" ht="12.75" customHeight="1" hidden="1">
      <c r="A591" s="97" t="s">
        <v>1941</v>
      </c>
      <c r="B591" s="98" t="s">
        <v>1942</v>
      </c>
      <c r="C591" s="101">
        <f t="shared" si="42"/>
        <v>0</v>
      </c>
      <c r="D591" s="87"/>
      <c r="E591" s="87"/>
      <c r="F591" s="87"/>
      <c r="G591" s="87"/>
      <c r="H591" s="87"/>
      <c r="I591" s="87"/>
      <c r="J591" s="87"/>
      <c r="L591" s="154"/>
    </row>
    <row r="592" spans="1:12" ht="12.75" customHeight="1" hidden="1">
      <c r="A592" s="97" t="s">
        <v>1943</v>
      </c>
      <c r="B592" s="98" t="s">
        <v>1944</v>
      </c>
      <c r="C592" s="101">
        <f t="shared" si="42"/>
        <v>0</v>
      </c>
      <c r="D592" s="87"/>
      <c r="E592" s="87"/>
      <c r="F592" s="87"/>
      <c r="G592" s="87"/>
      <c r="H592" s="87"/>
      <c r="I592" s="87"/>
      <c r="J592" s="87"/>
      <c r="L592" s="154"/>
    </row>
    <row r="593" spans="1:12" ht="12.75" customHeight="1" hidden="1">
      <c r="A593" s="97" t="s">
        <v>1945</v>
      </c>
      <c r="B593" s="98" t="s">
        <v>1946</v>
      </c>
      <c r="C593" s="101">
        <f t="shared" si="42"/>
        <v>0</v>
      </c>
      <c r="D593" s="87"/>
      <c r="E593" s="87"/>
      <c r="F593" s="87"/>
      <c r="G593" s="87"/>
      <c r="H593" s="87"/>
      <c r="I593" s="87"/>
      <c r="J593" s="87"/>
      <c r="L593" s="154"/>
    </row>
    <row r="594" spans="1:12" ht="12.75" customHeight="1" hidden="1">
      <c r="A594" s="97" t="s">
        <v>102</v>
      </c>
      <c r="B594" s="98" t="s">
        <v>1032</v>
      </c>
      <c r="C594" s="101">
        <f t="shared" si="42"/>
        <v>0</v>
      </c>
      <c r="D594" s="87"/>
      <c r="E594" s="87"/>
      <c r="F594" s="87"/>
      <c r="G594" s="87"/>
      <c r="H594" s="87"/>
      <c r="I594" s="87"/>
      <c r="J594" s="87"/>
      <c r="L594" s="154"/>
    </row>
    <row r="595" spans="1:12" ht="12.75" customHeight="1" hidden="1">
      <c r="A595" s="97" t="s">
        <v>102</v>
      </c>
      <c r="B595" s="98" t="s">
        <v>1033</v>
      </c>
      <c r="C595" s="101">
        <f t="shared" si="42"/>
        <v>0</v>
      </c>
      <c r="D595" s="110">
        <f aca="true" t="shared" si="43" ref="D595:J595">SUM(D577:D594)</f>
        <v>0</v>
      </c>
      <c r="E595" s="110">
        <f t="shared" si="43"/>
        <v>0</v>
      </c>
      <c r="F595" s="110">
        <f t="shared" si="43"/>
        <v>0</v>
      </c>
      <c r="G595" s="110">
        <f t="shared" si="43"/>
        <v>0</v>
      </c>
      <c r="H595" s="110">
        <f t="shared" si="43"/>
        <v>0</v>
      </c>
      <c r="I595" s="110">
        <f t="shared" si="43"/>
        <v>0</v>
      </c>
      <c r="J595" s="110">
        <f t="shared" si="43"/>
        <v>0</v>
      </c>
      <c r="L595" s="154"/>
    </row>
    <row r="596" spans="1:12" ht="12.75" customHeight="1">
      <c r="A596" s="106" t="s">
        <v>102</v>
      </c>
      <c r="B596" s="107" t="s">
        <v>1947</v>
      </c>
      <c r="C596" s="101"/>
      <c r="D596" s="87"/>
      <c r="E596" s="87"/>
      <c r="F596" s="87"/>
      <c r="G596" s="87"/>
      <c r="H596" s="87"/>
      <c r="I596" s="87"/>
      <c r="J596" s="87"/>
      <c r="L596" s="154">
        <v>1</v>
      </c>
    </row>
    <row r="597" spans="1:12" ht="12.75" customHeight="1">
      <c r="A597" s="97" t="s">
        <v>1948</v>
      </c>
      <c r="B597" s="98" t="s">
        <v>1949</v>
      </c>
      <c r="C597" s="101">
        <f aca="true" t="shared" si="44" ref="C597:C635">D597+E597+F597</f>
        <v>0</v>
      </c>
      <c r="D597" s="87"/>
      <c r="E597" s="87"/>
      <c r="F597" s="87"/>
      <c r="G597" s="87"/>
      <c r="H597" s="87"/>
      <c r="I597" s="87"/>
      <c r="J597" s="87"/>
      <c r="L597" s="154"/>
    </row>
    <row r="598" spans="1:12" ht="12.75" customHeight="1">
      <c r="A598" s="97" t="s">
        <v>1950</v>
      </c>
      <c r="B598" s="98" t="s">
        <v>1951</v>
      </c>
      <c r="C598" s="101">
        <f t="shared" si="44"/>
        <v>0</v>
      </c>
      <c r="D598" s="87"/>
      <c r="E598" s="87"/>
      <c r="F598" s="87"/>
      <c r="G598" s="87"/>
      <c r="H598" s="87"/>
      <c r="I598" s="87"/>
      <c r="J598" s="87"/>
      <c r="L598" s="154"/>
    </row>
    <row r="599" spans="1:12" ht="12.75" customHeight="1">
      <c r="A599" s="97" t="s">
        <v>1952</v>
      </c>
      <c r="B599" s="98" t="s">
        <v>1953</v>
      </c>
      <c r="C599" s="101">
        <f t="shared" si="44"/>
        <v>4</v>
      </c>
      <c r="D599" s="87">
        <v>4</v>
      </c>
      <c r="E599" s="87"/>
      <c r="F599" s="87"/>
      <c r="G599" s="87"/>
      <c r="H599" s="87"/>
      <c r="I599" s="87"/>
      <c r="J599" s="87"/>
      <c r="L599" s="154"/>
    </row>
    <row r="600" spans="1:12" ht="12.75" customHeight="1">
      <c r="A600" s="97" t="s">
        <v>1954</v>
      </c>
      <c r="B600" s="98" t="s">
        <v>1955</v>
      </c>
      <c r="C600" s="101">
        <f t="shared" si="44"/>
        <v>0</v>
      </c>
      <c r="D600" s="87"/>
      <c r="E600" s="87"/>
      <c r="F600" s="87"/>
      <c r="G600" s="87"/>
      <c r="H600" s="87"/>
      <c r="I600" s="87"/>
      <c r="J600" s="87"/>
      <c r="L600" s="154"/>
    </row>
    <row r="601" spans="1:12" ht="12.75" customHeight="1">
      <c r="A601" s="97" t="s">
        <v>1956</v>
      </c>
      <c r="B601" s="98" t="s">
        <v>1957</v>
      </c>
      <c r="C601" s="101">
        <f t="shared" si="44"/>
        <v>0</v>
      </c>
      <c r="D601" s="87"/>
      <c r="E601" s="87"/>
      <c r="F601" s="87"/>
      <c r="G601" s="87"/>
      <c r="H601" s="87"/>
      <c r="I601" s="87"/>
      <c r="J601" s="87"/>
      <c r="L601" s="154"/>
    </row>
    <row r="602" spans="1:12" ht="12.75" customHeight="1">
      <c r="A602" s="97" t="s">
        <v>1958</v>
      </c>
      <c r="B602" s="98" t="s">
        <v>1959</v>
      </c>
      <c r="C602" s="101">
        <f t="shared" si="44"/>
        <v>1</v>
      </c>
      <c r="D602" s="87"/>
      <c r="E602" s="87"/>
      <c r="F602" s="87">
        <v>1</v>
      </c>
      <c r="G602" s="87"/>
      <c r="H602" s="87"/>
      <c r="I602" s="87"/>
      <c r="J602" s="87"/>
      <c r="L602" s="154"/>
    </row>
    <row r="603" spans="1:12" ht="12.75" customHeight="1">
      <c r="A603" s="97" t="s">
        <v>1960</v>
      </c>
      <c r="B603" s="98" t="s">
        <v>1961</v>
      </c>
      <c r="C603" s="101">
        <f t="shared" si="44"/>
        <v>0</v>
      </c>
      <c r="D603" s="87"/>
      <c r="E603" s="87"/>
      <c r="F603" s="87"/>
      <c r="G603" s="87"/>
      <c r="H603" s="87"/>
      <c r="I603" s="87"/>
      <c r="J603" s="87"/>
      <c r="L603" s="154"/>
    </row>
    <row r="604" spans="1:12" ht="12.75" customHeight="1">
      <c r="A604" s="97" t="s">
        <v>1962</v>
      </c>
      <c r="B604" s="98" t="s">
        <v>1963</v>
      </c>
      <c r="C604" s="101">
        <f t="shared" si="44"/>
        <v>0</v>
      </c>
      <c r="D604" s="87"/>
      <c r="E604" s="87"/>
      <c r="F604" s="87"/>
      <c r="G604" s="87"/>
      <c r="H604" s="87"/>
      <c r="I604" s="87"/>
      <c r="J604" s="87"/>
      <c r="L604" s="154"/>
    </row>
    <row r="605" spans="1:12" ht="12.75" customHeight="1">
      <c r="A605" s="97" t="s">
        <v>1964</v>
      </c>
      <c r="B605" s="98" t="s">
        <v>1965</v>
      </c>
      <c r="C605" s="101">
        <f t="shared" si="44"/>
        <v>0</v>
      </c>
      <c r="D605" s="87"/>
      <c r="E605" s="87"/>
      <c r="F605" s="87"/>
      <c r="G605" s="87"/>
      <c r="H605" s="87"/>
      <c r="I605" s="87"/>
      <c r="J605" s="87"/>
      <c r="L605" s="154"/>
    </row>
    <row r="606" spans="1:12" ht="12.75" customHeight="1">
      <c r="A606" s="97" t="s">
        <v>1966</v>
      </c>
      <c r="B606" s="98" t="s">
        <v>1967</v>
      </c>
      <c r="C606" s="101">
        <f t="shared" si="44"/>
        <v>15</v>
      </c>
      <c r="D606" s="87">
        <v>14</v>
      </c>
      <c r="E606" s="87"/>
      <c r="F606" s="87">
        <v>1</v>
      </c>
      <c r="G606" s="87"/>
      <c r="H606" s="87"/>
      <c r="I606" s="87">
        <v>1</v>
      </c>
      <c r="J606" s="87"/>
      <c r="L606" s="154"/>
    </row>
    <row r="607" spans="1:12" ht="12.75" customHeight="1">
      <c r="A607" s="97" t="s">
        <v>1968</v>
      </c>
      <c r="B607" s="98" t="s">
        <v>1969</v>
      </c>
      <c r="C607" s="101">
        <f t="shared" si="44"/>
        <v>100</v>
      </c>
      <c r="D607" s="87">
        <v>91</v>
      </c>
      <c r="E607" s="87">
        <v>2</v>
      </c>
      <c r="F607" s="87">
        <v>7</v>
      </c>
      <c r="G607" s="87">
        <v>2</v>
      </c>
      <c r="H607" s="87"/>
      <c r="I607" s="87">
        <v>5</v>
      </c>
      <c r="J607" s="87"/>
      <c r="L607" s="154"/>
    </row>
    <row r="608" spans="1:12" ht="12.75" customHeight="1">
      <c r="A608" s="97" t="s">
        <v>1970</v>
      </c>
      <c r="B608" s="98" t="s">
        <v>1971</v>
      </c>
      <c r="C608" s="101">
        <f t="shared" si="44"/>
        <v>53</v>
      </c>
      <c r="D608" s="87">
        <v>45</v>
      </c>
      <c r="E608" s="87"/>
      <c r="F608" s="87">
        <v>8</v>
      </c>
      <c r="G608" s="87">
        <v>5</v>
      </c>
      <c r="H608" s="87"/>
      <c r="I608" s="87">
        <v>3</v>
      </c>
      <c r="J608" s="87"/>
      <c r="L608" s="154"/>
    </row>
    <row r="609" spans="1:12" ht="12.75" customHeight="1">
      <c r="A609" s="97" t="s">
        <v>1972</v>
      </c>
      <c r="B609" s="98" t="s">
        <v>1973</v>
      </c>
      <c r="C609" s="101">
        <f t="shared" si="44"/>
        <v>0</v>
      </c>
      <c r="D609" s="87"/>
      <c r="E609" s="87"/>
      <c r="F609" s="87"/>
      <c r="G609" s="87"/>
      <c r="H609" s="87"/>
      <c r="I609" s="87"/>
      <c r="J609" s="87"/>
      <c r="L609" s="154"/>
    </row>
    <row r="610" spans="1:12" ht="12.75" customHeight="1">
      <c r="A610" s="97" t="s">
        <v>1974</v>
      </c>
      <c r="B610" s="98" t="s">
        <v>1975</v>
      </c>
      <c r="C610" s="101">
        <f t="shared" si="44"/>
        <v>16</v>
      </c>
      <c r="D610" s="87">
        <v>13</v>
      </c>
      <c r="E610" s="87"/>
      <c r="F610" s="87">
        <v>3</v>
      </c>
      <c r="G610" s="87">
        <v>2</v>
      </c>
      <c r="H610" s="87"/>
      <c r="I610" s="87">
        <v>1</v>
      </c>
      <c r="J610" s="87"/>
      <c r="L610" s="154"/>
    </row>
    <row r="611" spans="1:12" ht="12.75" customHeight="1">
      <c r="A611" s="97" t="s">
        <v>1976</v>
      </c>
      <c r="B611" s="98" t="s">
        <v>1977</v>
      </c>
      <c r="C611" s="101">
        <f t="shared" si="44"/>
        <v>0</v>
      </c>
      <c r="D611" s="87"/>
      <c r="E611" s="87"/>
      <c r="F611" s="87"/>
      <c r="G611" s="87"/>
      <c r="H611" s="87"/>
      <c r="I611" s="87"/>
      <c r="J611" s="87"/>
      <c r="L611" s="154"/>
    </row>
    <row r="612" spans="1:12" ht="12.75" customHeight="1">
      <c r="A612" s="97" t="s">
        <v>1978</v>
      </c>
      <c r="B612" s="98" t="s">
        <v>1979</v>
      </c>
      <c r="C612" s="101">
        <f t="shared" si="44"/>
        <v>0</v>
      </c>
      <c r="D612" s="87"/>
      <c r="E612" s="87"/>
      <c r="F612" s="87"/>
      <c r="G612" s="87"/>
      <c r="H612" s="87"/>
      <c r="I612" s="87"/>
      <c r="J612" s="87"/>
      <c r="L612" s="154"/>
    </row>
    <row r="613" spans="1:12" ht="12.75" customHeight="1">
      <c r="A613" s="97" t="s">
        <v>1980</v>
      </c>
      <c r="B613" s="98" t="s">
        <v>1981</v>
      </c>
      <c r="C613" s="101">
        <f t="shared" si="44"/>
        <v>4</v>
      </c>
      <c r="D613" s="87">
        <v>2</v>
      </c>
      <c r="E613" s="87"/>
      <c r="F613" s="87">
        <v>2</v>
      </c>
      <c r="G613" s="87">
        <v>2</v>
      </c>
      <c r="H613" s="87"/>
      <c r="I613" s="87"/>
      <c r="J613" s="87"/>
      <c r="L613" s="154"/>
    </row>
    <row r="614" spans="1:12" ht="12.75" customHeight="1">
      <c r="A614" s="97" t="s">
        <v>1982</v>
      </c>
      <c r="B614" s="98" t="s">
        <v>1983</v>
      </c>
      <c r="C614" s="101">
        <f t="shared" si="44"/>
        <v>107</v>
      </c>
      <c r="D614" s="87">
        <v>88</v>
      </c>
      <c r="E614" s="87"/>
      <c r="F614" s="87">
        <v>19</v>
      </c>
      <c r="G614" s="87">
        <v>18</v>
      </c>
      <c r="H614" s="87"/>
      <c r="I614" s="87">
        <v>1</v>
      </c>
      <c r="J614" s="87"/>
      <c r="L614" s="154"/>
    </row>
    <row r="615" spans="1:12" ht="12.75" customHeight="1">
      <c r="A615" s="97" t="s">
        <v>1984</v>
      </c>
      <c r="B615" s="98" t="s">
        <v>1985</v>
      </c>
      <c r="C615" s="101">
        <f t="shared" si="44"/>
        <v>0</v>
      </c>
      <c r="D615" s="87"/>
      <c r="E615" s="87"/>
      <c r="F615" s="87"/>
      <c r="G615" s="87"/>
      <c r="H615" s="87"/>
      <c r="I615" s="87"/>
      <c r="J615" s="87"/>
      <c r="L615" s="154"/>
    </row>
    <row r="616" spans="1:12" ht="12.75" customHeight="1">
      <c r="A616" s="97" t="s">
        <v>1986</v>
      </c>
      <c r="B616" s="98" t="s">
        <v>1987</v>
      </c>
      <c r="C616" s="101">
        <f t="shared" si="44"/>
        <v>55</v>
      </c>
      <c r="D616" s="87">
        <v>50</v>
      </c>
      <c r="E616" s="87"/>
      <c r="F616" s="87">
        <v>5</v>
      </c>
      <c r="G616" s="87">
        <v>3</v>
      </c>
      <c r="H616" s="87"/>
      <c r="I616" s="87">
        <v>2</v>
      </c>
      <c r="J616" s="87"/>
      <c r="L616" s="154"/>
    </row>
    <row r="617" spans="1:12" ht="12.75" customHeight="1">
      <c r="A617" s="97" t="s">
        <v>1988</v>
      </c>
      <c r="B617" s="98" t="s">
        <v>1989</v>
      </c>
      <c r="C617" s="101">
        <f t="shared" si="44"/>
        <v>8</v>
      </c>
      <c r="D617" s="87">
        <v>3</v>
      </c>
      <c r="E617" s="87"/>
      <c r="F617" s="87">
        <v>5</v>
      </c>
      <c r="G617" s="87">
        <v>5</v>
      </c>
      <c r="H617" s="87"/>
      <c r="I617" s="87"/>
      <c r="J617" s="87"/>
      <c r="L617" s="154"/>
    </row>
    <row r="618" spans="1:12" ht="12.75" customHeight="1">
      <c r="A618" s="97" t="s">
        <v>1990</v>
      </c>
      <c r="B618" s="98" t="s">
        <v>1991</v>
      </c>
      <c r="C618" s="101">
        <f t="shared" si="44"/>
        <v>3</v>
      </c>
      <c r="D618" s="87">
        <v>3</v>
      </c>
      <c r="E618" s="87"/>
      <c r="F618" s="87"/>
      <c r="G618" s="87"/>
      <c r="H618" s="87"/>
      <c r="I618" s="87"/>
      <c r="J618" s="87"/>
      <c r="L618" s="154"/>
    </row>
    <row r="619" spans="1:12" ht="12.75" customHeight="1">
      <c r="A619" s="97" t="s">
        <v>1992</v>
      </c>
      <c r="B619" s="98" t="s">
        <v>1993</v>
      </c>
      <c r="C619" s="101">
        <f t="shared" si="44"/>
        <v>0</v>
      </c>
      <c r="D619" s="87"/>
      <c r="E619" s="87"/>
      <c r="F619" s="87"/>
      <c r="G619" s="87"/>
      <c r="H619" s="87"/>
      <c r="I619" s="87"/>
      <c r="J619" s="87"/>
      <c r="L619" s="154"/>
    </row>
    <row r="620" spans="1:12" ht="12.75" customHeight="1">
      <c r="A620" s="97" t="s">
        <v>1994</v>
      </c>
      <c r="B620" s="98" t="s">
        <v>1995</v>
      </c>
      <c r="C620" s="101">
        <f t="shared" si="44"/>
        <v>43</v>
      </c>
      <c r="D620" s="87">
        <v>38</v>
      </c>
      <c r="E620" s="87"/>
      <c r="F620" s="87">
        <v>5</v>
      </c>
      <c r="G620" s="87">
        <v>5</v>
      </c>
      <c r="H620" s="87"/>
      <c r="I620" s="87"/>
      <c r="J620" s="87"/>
      <c r="L620" s="154"/>
    </row>
    <row r="621" spans="1:12" ht="12.75" customHeight="1">
      <c r="A621" s="97" t="s">
        <v>1996</v>
      </c>
      <c r="B621" s="98" t="s">
        <v>1997</v>
      </c>
      <c r="C621" s="101">
        <f t="shared" si="44"/>
        <v>8</v>
      </c>
      <c r="D621" s="87">
        <v>6</v>
      </c>
      <c r="E621" s="87"/>
      <c r="F621" s="87">
        <v>2</v>
      </c>
      <c r="G621" s="87">
        <v>1</v>
      </c>
      <c r="H621" s="87"/>
      <c r="I621" s="87">
        <v>1</v>
      </c>
      <c r="J621" s="87"/>
      <c r="L621" s="154"/>
    </row>
    <row r="622" spans="1:12" ht="12.75" customHeight="1">
      <c r="A622" s="97" t="s">
        <v>1998</v>
      </c>
      <c r="B622" s="98" t="s">
        <v>1999</v>
      </c>
      <c r="C622" s="101">
        <f t="shared" si="44"/>
        <v>1</v>
      </c>
      <c r="D622" s="87">
        <v>1</v>
      </c>
      <c r="E622" s="87"/>
      <c r="F622" s="87"/>
      <c r="G622" s="87"/>
      <c r="H622" s="87"/>
      <c r="I622" s="87"/>
      <c r="J622" s="87"/>
      <c r="L622" s="154"/>
    </row>
    <row r="623" spans="1:12" ht="12.75" customHeight="1">
      <c r="A623" s="97" t="s">
        <v>2000</v>
      </c>
      <c r="B623" s="98" t="s">
        <v>2001</v>
      </c>
      <c r="C623" s="101">
        <f t="shared" si="44"/>
        <v>27</v>
      </c>
      <c r="D623" s="87">
        <v>23</v>
      </c>
      <c r="E623" s="87"/>
      <c r="F623" s="87">
        <v>4</v>
      </c>
      <c r="G623" s="87">
        <v>4</v>
      </c>
      <c r="H623" s="87"/>
      <c r="I623" s="87"/>
      <c r="J623" s="87"/>
      <c r="L623" s="154"/>
    </row>
    <row r="624" spans="1:12" ht="12.75" customHeight="1">
      <c r="A624" s="97" t="s">
        <v>2002</v>
      </c>
      <c r="B624" s="98" t="s">
        <v>2003</v>
      </c>
      <c r="C624" s="101">
        <f t="shared" si="44"/>
        <v>5</v>
      </c>
      <c r="D624" s="87">
        <v>5</v>
      </c>
      <c r="E624" s="87"/>
      <c r="F624" s="87"/>
      <c r="G624" s="87"/>
      <c r="H624" s="87"/>
      <c r="I624" s="87"/>
      <c r="J624" s="87"/>
      <c r="L624" s="154"/>
    </row>
    <row r="625" spans="1:12" ht="12.75" customHeight="1">
      <c r="A625" s="97" t="s">
        <v>2004</v>
      </c>
      <c r="B625" s="98" t="s">
        <v>2005</v>
      </c>
      <c r="C625" s="101">
        <f t="shared" si="44"/>
        <v>41</v>
      </c>
      <c r="D625" s="87">
        <v>40</v>
      </c>
      <c r="E625" s="87">
        <v>1</v>
      </c>
      <c r="F625" s="87"/>
      <c r="G625" s="87"/>
      <c r="H625" s="87"/>
      <c r="I625" s="87"/>
      <c r="J625" s="87"/>
      <c r="L625" s="154"/>
    </row>
    <row r="626" spans="1:12" ht="12.75" customHeight="1">
      <c r="A626" s="97" t="s">
        <v>2006</v>
      </c>
      <c r="B626" s="98" t="s">
        <v>2007</v>
      </c>
      <c r="C626" s="101">
        <f t="shared" si="44"/>
        <v>19</v>
      </c>
      <c r="D626" s="87">
        <v>14</v>
      </c>
      <c r="E626" s="87"/>
      <c r="F626" s="87">
        <v>5</v>
      </c>
      <c r="G626" s="87">
        <v>2</v>
      </c>
      <c r="H626" s="87"/>
      <c r="I626" s="87">
        <v>3</v>
      </c>
      <c r="J626" s="87"/>
      <c r="L626" s="154"/>
    </row>
    <row r="627" spans="1:12" ht="12.75" customHeight="1">
      <c r="A627" s="97" t="s">
        <v>2008</v>
      </c>
      <c r="B627" s="98" t="s">
        <v>2009</v>
      </c>
      <c r="C627" s="101">
        <f t="shared" si="44"/>
        <v>0</v>
      </c>
      <c r="D627" s="87"/>
      <c r="E627" s="87"/>
      <c r="F627" s="87"/>
      <c r="G627" s="87"/>
      <c r="H627" s="87"/>
      <c r="I627" s="87"/>
      <c r="J627" s="87"/>
      <c r="L627" s="154"/>
    </row>
    <row r="628" spans="1:12" ht="12.75" customHeight="1">
      <c r="A628" s="97" t="s">
        <v>2010</v>
      </c>
      <c r="B628" s="98" t="s">
        <v>2011</v>
      </c>
      <c r="C628" s="101">
        <f t="shared" si="44"/>
        <v>2</v>
      </c>
      <c r="D628" s="87"/>
      <c r="E628" s="87"/>
      <c r="F628" s="87">
        <v>2</v>
      </c>
      <c r="G628" s="87">
        <v>2</v>
      </c>
      <c r="H628" s="87"/>
      <c r="I628" s="87"/>
      <c r="J628" s="87"/>
      <c r="L628" s="154"/>
    </row>
    <row r="629" spans="1:12" ht="12.75" customHeight="1">
      <c r="A629" s="97" t="s">
        <v>2012</v>
      </c>
      <c r="B629" s="98" t="s">
        <v>2013</v>
      </c>
      <c r="C629" s="101">
        <f t="shared" si="44"/>
        <v>7</v>
      </c>
      <c r="D629" s="87">
        <v>5</v>
      </c>
      <c r="E629" s="87"/>
      <c r="F629" s="87">
        <v>2</v>
      </c>
      <c r="G629" s="87">
        <v>2</v>
      </c>
      <c r="H629" s="87"/>
      <c r="I629" s="87"/>
      <c r="J629" s="87"/>
      <c r="L629" s="154"/>
    </row>
    <row r="630" spans="1:12" ht="12.75" customHeight="1">
      <c r="A630" s="97" t="s">
        <v>2014</v>
      </c>
      <c r="B630" s="98" t="s">
        <v>2015</v>
      </c>
      <c r="C630" s="101">
        <f t="shared" si="44"/>
        <v>57</v>
      </c>
      <c r="D630" s="87">
        <v>56</v>
      </c>
      <c r="E630" s="87"/>
      <c r="F630" s="87">
        <v>1</v>
      </c>
      <c r="G630" s="87"/>
      <c r="H630" s="87"/>
      <c r="I630" s="87">
        <v>1</v>
      </c>
      <c r="J630" s="87"/>
      <c r="L630" s="154"/>
    </row>
    <row r="631" spans="1:12" ht="12.75" customHeight="1">
      <c r="A631" s="97" t="s">
        <v>2016</v>
      </c>
      <c r="B631" s="98" t="s">
        <v>2017</v>
      </c>
      <c r="C631" s="101">
        <f t="shared" si="44"/>
        <v>67</v>
      </c>
      <c r="D631" s="87">
        <v>62</v>
      </c>
      <c r="E631" s="87"/>
      <c r="F631" s="87">
        <v>5</v>
      </c>
      <c r="G631" s="87">
        <v>5</v>
      </c>
      <c r="H631" s="87"/>
      <c r="I631" s="87"/>
      <c r="J631" s="87"/>
      <c r="L631" s="154"/>
    </row>
    <row r="632" spans="1:12" ht="12.75" customHeight="1">
      <c r="A632" s="97" t="s">
        <v>2018</v>
      </c>
      <c r="B632" s="98" t="s">
        <v>2019</v>
      </c>
      <c r="C632" s="101">
        <f t="shared" si="44"/>
        <v>25</v>
      </c>
      <c r="D632" s="87">
        <v>22</v>
      </c>
      <c r="E632" s="87"/>
      <c r="F632" s="87">
        <v>3</v>
      </c>
      <c r="G632" s="87">
        <v>1</v>
      </c>
      <c r="H632" s="87"/>
      <c r="I632" s="87">
        <v>1</v>
      </c>
      <c r="J632" s="87"/>
      <c r="L632" s="154"/>
    </row>
    <row r="633" spans="1:12" ht="12.75" customHeight="1">
      <c r="A633" s="97" t="s">
        <v>2020</v>
      </c>
      <c r="B633" s="98" t="s">
        <v>2021</v>
      </c>
      <c r="C633" s="101">
        <f t="shared" si="44"/>
        <v>0</v>
      </c>
      <c r="D633" s="87"/>
      <c r="E633" s="87"/>
      <c r="F633" s="87"/>
      <c r="G633" s="87"/>
      <c r="H633" s="87"/>
      <c r="I633" s="87"/>
      <c r="J633" s="87"/>
      <c r="L633" s="154"/>
    </row>
    <row r="634" spans="1:12" ht="12.75" customHeight="1">
      <c r="A634" s="97" t="s">
        <v>102</v>
      </c>
      <c r="B634" s="98" t="s">
        <v>1032</v>
      </c>
      <c r="C634" s="101">
        <f t="shared" si="44"/>
        <v>4</v>
      </c>
      <c r="D634" s="87">
        <v>3</v>
      </c>
      <c r="E634" s="87"/>
      <c r="F634" s="87">
        <v>1</v>
      </c>
      <c r="G634" s="87">
        <v>1</v>
      </c>
      <c r="H634" s="87"/>
      <c r="I634" s="87"/>
      <c r="J634" s="87"/>
      <c r="L634" s="154"/>
    </row>
    <row r="635" spans="1:12" ht="12.75" customHeight="1">
      <c r="A635" s="97" t="s">
        <v>102</v>
      </c>
      <c r="B635" s="98" t="s">
        <v>1033</v>
      </c>
      <c r="C635" s="101">
        <f t="shared" si="44"/>
        <v>672</v>
      </c>
      <c r="D635" s="110">
        <f aca="true" t="shared" si="45" ref="D635:J635">SUM(D597:D634)</f>
        <v>588</v>
      </c>
      <c r="E635" s="110">
        <f t="shared" si="45"/>
        <v>3</v>
      </c>
      <c r="F635" s="110">
        <f t="shared" si="45"/>
        <v>81</v>
      </c>
      <c r="G635" s="110">
        <f t="shared" si="45"/>
        <v>60</v>
      </c>
      <c r="H635" s="110">
        <f t="shared" si="45"/>
        <v>0</v>
      </c>
      <c r="I635" s="110">
        <f t="shared" si="45"/>
        <v>19</v>
      </c>
      <c r="J635" s="110">
        <f t="shared" si="45"/>
        <v>0</v>
      </c>
      <c r="L635" s="154"/>
    </row>
    <row r="636" spans="1:12" ht="12.75" customHeight="1" hidden="1">
      <c r="A636" s="106" t="s">
        <v>102</v>
      </c>
      <c r="B636" s="107" t="s">
        <v>2022</v>
      </c>
      <c r="C636" s="101"/>
      <c r="D636" s="87"/>
      <c r="E636" s="87"/>
      <c r="F636" s="87"/>
      <c r="G636" s="87"/>
      <c r="H636" s="87"/>
      <c r="I636" s="87"/>
      <c r="J636" s="87"/>
      <c r="L636" s="154"/>
    </row>
    <row r="637" spans="1:12" ht="12.75" customHeight="1" hidden="1">
      <c r="A637" s="97" t="s">
        <v>2023</v>
      </c>
      <c r="B637" s="98" t="s">
        <v>2024</v>
      </c>
      <c r="C637" s="101">
        <f aca="true" t="shared" si="46" ref="C637:C661">D637+E637+F637</f>
        <v>0</v>
      </c>
      <c r="D637" s="87"/>
      <c r="E637" s="87"/>
      <c r="F637" s="87"/>
      <c r="G637" s="87"/>
      <c r="H637" s="87"/>
      <c r="I637" s="87"/>
      <c r="J637" s="87"/>
      <c r="L637" s="154"/>
    </row>
    <row r="638" spans="1:12" ht="12.75" customHeight="1" hidden="1">
      <c r="A638" s="97" t="s">
        <v>2025</v>
      </c>
      <c r="B638" s="98" t="s">
        <v>2026</v>
      </c>
      <c r="C638" s="101">
        <f t="shared" si="46"/>
        <v>0</v>
      </c>
      <c r="D638" s="87"/>
      <c r="E638" s="87"/>
      <c r="F638" s="87"/>
      <c r="G638" s="87"/>
      <c r="H638" s="87"/>
      <c r="I638" s="87"/>
      <c r="J638" s="87"/>
      <c r="L638" s="154"/>
    </row>
    <row r="639" spans="1:12" ht="12.75" customHeight="1" hidden="1">
      <c r="A639" s="97" t="s">
        <v>2027</v>
      </c>
      <c r="B639" s="98" t="s">
        <v>2028</v>
      </c>
      <c r="C639" s="101">
        <f t="shared" si="46"/>
        <v>0</v>
      </c>
      <c r="D639" s="87"/>
      <c r="E639" s="87"/>
      <c r="F639" s="87"/>
      <c r="G639" s="87"/>
      <c r="H639" s="87"/>
      <c r="I639" s="87"/>
      <c r="J639" s="87"/>
      <c r="L639" s="154"/>
    </row>
    <row r="640" spans="1:12" ht="12.75" customHeight="1" hidden="1">
      <c r="A640" s="97" t="s">
        <v>2029</v>
      </c>
      <c r="B640" s="98" t="s">
        <v>2030</v>
      </c>
      <c r="C640" s="101">
        <f t="shared" si="46"/>
        <v>0</v>
      </c>
      <c r="D640" s="87"/>
      <c r="E640" s="87"/>
      <c r="F640" s="87"/>
      <c r="G640" s="87"/>
      <c r="H640" s="87"/>
      <c r="I640" s="87"/>
      <c r="J640" s="87"/>
      <c r="L640" s="154"/>
    </row>
    <row r="641" spans="1:12" ht="12.75" customHeight="1" hidden="1">
      <c r="A641" s="97" t="s">
        <v>2031</v>
      </c>
      <c r="B641" s="98" t="s">
        <v>2032</v>
      </c>
      <c r="C641" s="101">
        <f t="shared" si="46"/>
        <v>0</v>
      </c>
      <c r="D641" s="87"/>
      <c r="E641" s="87"/>
      <c r="F641" s="87"/>
      <c r="G641" s="87"/>
      <c r="H641" s="87"/>
      <c r="I641" s="87"/>
      <c r="J641" s="87"/>
      <c r="L641" s="154"/>
    </row>
    <row r="642" spans="1:12" ht="12.75" customHeight="1" hidden="1">
      <c r="A642" s="97" t="s">
        <v>2033</v>
      </c>
      <c r="B642" s="98" t="s">
        <v>2034</v>
      </c>
      <c r="C642" s="101">
        <f t="shared" si="46"/>
        <v>0</v>
      </c>
      <c r="D642" s="87"/>
      <c r="E642" s="87"/>
      <c r="F642" s="87"/>
      <c r="G642" s="87"/>
      <c r="H642" s="87"/>
      <c r="I642" s="87"/>
      <c r="J642" s="87"/>
      <c r="L642" s="154"/>
    </row>
    <row r="643" spans="1:12" ht="12.75" customHeight="1" hidden="1">
      <c r="A643" s="97" t="s">
        <v>2035</v>
      </c>
      <c r="B643" s="98" t="s">
        <v>2036</v>
      </c>
      <c r="C643" s="101">
        <f t="shared" si="46"/>
        <v>0</v>
      </c>
      <c r="D643" s="87"/>
      <c r="E643" s="87"/>
      <c r="F643" s="87"/>
      <c r="G643" s="87"/>
      <c r="H643" s="87"/>
      <c r="I643" s="87"/>
      <c r="J643" s="87"/>
      <c r="L643" s="154"/>
    </row>
    <row r="644" spans="1:12" ht="12.75" customHeight="1" hidden="1">
      <c r="A644" s="97" t="s">
        <v>2037</v>
      </c>
      <c r="B644" s="98" t="s">
        <v>2038</v>
      </c>
      <c r="C644" s="101">
        <f t="shared" si="46"/>
        <v>0</v>
      </c>
      <c r="D644" s="87"/>
      <c r="E644" s="87"/>
      <c r="F644" s="87"/>
      <c r="G644" s="87"/>
      <c r="H644" s="87"/>
      <c r="I644" s="87"/>
      <c r="J644" s="87"/>
      <c r="L644" s="154"/>
    </row>
    <row r="645" spans="1:12" ht="12.75" customHeight="1" hidden="1">
      <c r="A645" s="97" t="s">
        <v>2039</v>
      </c>
      <c r="B645" s="98" t="s">
        <v>2040</v>
      </c>
      <c r="C645" s="101">
        <f t="shared" si="46"/>
        <v>0</v>
      </c>
      <c r="D645" s="87"/>
      <c r="E645" s="87"/>
      <c r="F645" s="87"/>
      <c r="G645" s="87"/>
      <c r="H645" s="87"/>
      <c r="I645" s="87"/>
      <c r="J645" s="87"/>
      <c r="L645" s="154"/>
    </row>
    <row r="646" spans="1:12" ht="12.75" customHeight="1" hidden="1">
      <c r="A646" s="97" t="s">
        <v>2041</v>
      </c>
      <c r="B646" s="98" t="s">
        <v>2042</v>
      </c>
      <c r="C646" s="101">
        <f t="shared" si="46"/>
        <v>0</v>
      </c>
      <c r="D646" s="87"/>
      <c r="E646" s="87"/>
      <c r="F646" s="87"/>
      <c r="G646" s="87"/>
      <c r="H646" s="87"/>
      <c r="I646" s="87"/>
      <c r="J646" s="87"/>
      <c r="L646" s="154"/>
    </row>
    <row r="647" spans="1:12" ht="12.75" customHeight="1" hidden="1">
      <c r="A647" s="97" t="s">
        <v>2043</v>
      </c>
      <c r="B647" s="98" t="s">
        <v>2044</v>
      </c>
      <c r="C647" s="101">
        <f t="shared" si="46"/>
        <v>0</v>
      </c>
      <c r="D647" s="87"/>
      <c r="E647" s="87"/>
      <c r="F647" s="87"/>
      <c r="G647" s="87"/>
      <c r="H647" s="87"/>
      <c r="I647" s="87"/>
      <c r="J647" s="87"/>
      <c r="L647" s="154"/>
    </row>
    <row r="648" spans="1:12" ht="12.75" customHeight="1" hidden="1">
      <c r="A648" s="97" t="s">
        <v>2045</v>
      </c>
      <c r="B648" s="98" t="s">
        <v>2046</v>
      </c>
      <c r="C648" s="101">
        <f t="shared" si="46"/>
        <v>0</v>
      </c>
      <c r="D648" s="87"/>
      <c r="E648" s="87"/>
      <c r="F648" s="87"/>
      <c r="G648" s="87"/>
      <c r="H648" s="87"/>
      <c r="I648" s="87"/>
      <c r="J648" s="87"/>
      <c r="L648" s="154"/>
    </row>
    <row r="649" spans="1:12" ht="12.75" customHeight="1" hidden="1">
      <c r="A649" s="97" t="s">
        <v>2047</v>
      </c>
      <c r="B649" s="98" t="s">
        <v>2048</v>
      </c>
      <c r="C649" s="101">
        <f t="shared" si="46"/>
        <v>0</v>
      </c>
      <c r="D649" s="87"/>
      <c r="E649" s="87"/>
      <c r="F649" s="87"/>
      <c r="G649" s="87"/>
      <c r="H649" s="87"/>
      <c r="I649" s="87"/>
      <c r="J649" s="87"/>
      <c r="L649" s="154"/>
    </row>
    <row r="650" spans="1:12" ht="12.75" customHeight="1" hidden="1">
      <c r="A650" s="97" t="s">
        <v>2049</v>
      </c>
      <c r="B650" s="98" t="s">
        <v>2050</v>
      </c>
      <c r="C650" s="101">
        <f t="shared" si="46"/>
        <v>0</v>
      </c>
      <c r="D650" s="87"/>
      <c r="E650" s="87"/>
      <c r="F650" s="87"/>
      <c r="G650" s="87"/>
      <c r="H650" s="87"/>
      <c r="I650" s="87"/>
      <c r="J650" s="87"/>
      <c r="L650" s="154"/>
    </row>
    <row r="651" spans="1:12" ht="12.75" customHeight="1" hidden="1">
      <c r="A651" s="97" t="s">
        <v>2051</v>
      </c>
      <c r="B651" s="98" t="s">
        <v>2052</v>
      </c>
      <c r="C651" s="101">
        <f t="shared" si="46"/>
        <v>0</v>
      </c>
      <c r="D651" s="87"/>
      <c r="E651" s="87"/>
      <c r="F651" s="87"/>
      <c r="G651" s="87"/>
      <c r="H651" s="87"/>
      <c r="I651" s="87"/>
      <c r="J651" s="87"/>
      <c r="L651" s="154"/>
    </row>
    <row r="652" spans="1:12" ht="12.75" customHeight="1" hidden="1">
      <c r="A652" s="97" t="s">
        <v>2053</v>
      </c>
      <c r="B652" s="98" t="s">
        <v>2054</v>
      </c>
      <c r="C652" s="101">
        <f t="shared" si="46"/>
        <v>0</v>
      </c>
      <c r="D652" s="87"/>
      <c r="E652" s="87"/>
      <c r="F652" s="87"/>
      <c r="G652" s="87"/>
      <c r="H652" s="87"/>
      <c r="I652" s="87"/>
      <c r="J652" s="87"/>
      <c r="L652" s="154"/>
    </row>
    <row r="653" spans="1:12" ht="12.75" customHeight="1" hidden="1">
      <c r="A653" s="97" t="s">
        <v>2055</v>
      </c>
      <c r="B653" s="98" t="s">
        <v>2056</v>
      </c>
      <c r="C653" s="101">
        <f t="shared" si="46"/>
        <v>0</v>
      </c>
      <c r="D653" s="87"/>
      <c r="E653" s="87"/>
      <c r="F653" s="87"/>
      <c r="G653" s="87"/>
      <c r="H653" s="87"/>
      <c r="I653" s="87"/>
      <c r="J653" s="87"/>
      <c r="L653" s="154"/>
    </row>
    <row r="654" spans="1:12" ht="12.75" customHeight="1" hidden="1">
      <c r="A654" s="97" t="s">
        <v>2057</v>
      </c>
      <c r="B654" s="98" t="s">
        <v>2058</v>
      </c>
      <c r="C654" s="101">
        <f t="shared" si="46"/>
        <v>0</v>
      </c>
      <c r="D654" s="87"/>
      <c r="E654" s="87"/>
      <c r="F654" s="87"/>
      <c r="G654" s="87"/>
      <c r="H654" s="87"/>
      <c r="I654" s="87"/>
      <c r="J654" s="87"/>
      <c r="L654" s="154"/>
    </row>
    <row r="655" spans="1:12" ht="12.75" customHeight="1" hidden="1">
      <c r="A655" s="97" t="s">
        <v>2059</v>
      </c>
      <c r="B655" s="98" t="s">
        <v>2060</v>
      </c>
      <c r="C655" s="101">
        <f t="shared" si="46"/>
        <v>0</v>
      </c>
      <c r="D655" s="87"/>
      <c r="E655" s="87"/>
      <c r="F655" s="87"/>
      <c r="G655" s="87"/>
      <c r="H655" s="87"/>
      <c r="I655" s="87"/>
      <c r="J655" s="87"/>
      <c r="L655" s="154"/>
    </row>
    <row r="656" spans="1:12" ht="12.75" customHeight="1" hidden="1">
      <c r="A656" s="97" t="s">
        <v>2061</v>
      </c>
      <c r="B656" s="98" t="s">
        <v>2062</v>
      </c>
      <c r="C656" s="101">
        <f t="shared" si="46"/>
        <v>0</v>
      </c>
      <c r="D656" s="87"/>
      <c r="E656" s="87"/>
      <c r="F656" s="87"/>
      <c r="G656" s="87"/>
      <c r="H656" s="87"/>
      <c r="I656" s="87"/>
      <c r="J656" s="87"/>
      <c r="L656" s="154"/>
    </row>
    <row r="657" spans="1:12" ht="12.75" customHeight="1" hidden="1">
      <c r="A657" s="97" t="s">
        <v>2063</v>
      </c>
      <c r="B657" s="98" t="s">
        <v>2064</v>
      </c>
      <c r="C657" s="101">
        <f t="shared" si="46"/>
        <v>0</v>
      </c>
      <c r="D657" s="87"/>
      <c r="E657" s="87"/>
      <c r="F657" s="87"/>
      <c r="G657" s="87"/>
      <c r="H657" s="87"/>
      <c r="I657" s="87"/>
      <c r="J657" s="87"/>
      <c r="L657" s="154"/>
    </row>
    <row r="658" spans="1:12" ht="12.75" customHeight="1" hidden="1">
      <c r="A658" s="97" t="s">
        <v>2065</v>
      </c>
      <c r="B658" s="98" t="s">
        <v>2066</v>
      </c>
      <c r="C658" s="101">
        <f t="shared" si="46"/>
        <v>0</v>
      </c>
      <c r="D658" s="87"/>
      <c r="E658" s="87"/>
      <c r="F658" s="87"/>
      <c r="G658" s="87"/>
      <c r="H658" s="87"/>
      <c r="I658" s="87"/>
      <c r="J658" s="87"/>
      <c r="L658" s="154"/>
    </row>
    <row r="659" spans="1:12" ht="12.75" customHeight="1" hidden="1">
      <c r="A659" s="97" t="s">
        <v>2067</v>
      </c>
      <c r="B659" s="98" t="s">
        <v>2068</v>
      </c>
      <c r="C659" s="101">
        <f t="shared" si="46"/>
        <v>0</v>
      </c>
      <c r="D659" s="87"/>
      <c r="E659" s="87"/>
      <c r="F659" s="87"/>
      <c r="G659" s="87"/>
      <c r="H659" s="87"/>
      <c r="I659" s="87"/>
      <c r="J659" s="87"/>
      <c r="L659" s="154"/>
    </row>
    <row r="660" spans="1:12" ht="12.75" customHeight="1" hidden="1">
      <c r="A660" s="97" t="s">
        <v>102</v>
      </c>
      <c r="B660" s="98" t="s">
        <v>1032</v>
      </c>
      <c r="C660" s="101">
        <f t="shared" si="46"/>
        <v>0</v>
      </c>
      <c r="D660" s="87"/>
      <c r="E660" s="87"/>
      <c r="F660" s="87"/>
      <c r="G660" s="87"/>
      <c r="H660" s="87"/>
      <c r="I660" s="87"/>
      <c r="J660" s="87"/>
      <c r="L660" s="154"/>
    </row>
    <row r="661" spans="1:12" ht="12.75" customHeight="1" hidden="1">
      <c r="A661" s="97" t="s">
        <v>102</v>
      </c>
      <c r="B661" s="98" t="s">
        <v>1033</v>
      </c>
      <c r="C661" s="101">
        <f t="shared" si="46"/>
        <v>0</v>
      </c>
      <c r="D661" s="110">
        <f aca="true" t="shared" si="47" ref="D661:J661">SUM(D637:D660)</f>
        <v>0</v>
      </c>
      <c r="E661" s="110">
        <f t="shared" si="47"/>
        <v>0</v>
      </c>
      <c r="F661" s="110">
        <f t="shared" si="47"/>
        <v>0</v>
      </c>
      <c r="G661" s="110">
        <f t="shared" si="47"/>
        <v>0</v>
      </c>
      <c r="H661" s="110">
        <f t="shared" si="47"/>
        <v>0</v>
      </c>
      <c r="I661" s="110">
        <f t="shared" si="47"/>
        <v>0</v>
      </c>
      <c r="J661" s="110">
        <f t="shared" si="47"/>
        <v>0</v>
      </c>
      <c r="L661" s="154"/>
    </row>
    <row r="662" spans="1:12" ht="12.75" customHeight="1" hidden="1">
      <c r="A662" s="106" t="s">
        <v>102</v>
      </c>
      <c r="B662" s="107" t="s">
        <v>2069</v>
      </c>
      <c r="C662" s="101"/>
      <c r="D662" s="87"/>
      <c r="E662" s="87"/>
      <c r="F662" s="87"/>
      <c r="G662" s="87"/>
      <c r="H662" s="87"/>
      <c r="I662" s="87"/>
      <c r="J662" s="87"/>
      <c r="L662" s="154"/>
    </row>
    <row r="663" spans="1:12" ht="12.75" customHeight="1" hidden="1">
      <c r="A663" s="97" t="s">
        <v>2070</v>
      </c>
      <c r="B663" s="98" t="s">
        <v>2071</v>
      </c>
      <c r="C663" s="101">
        <f aca="true" t="shared" si="48" ref="C663:C685">D663+E663+F663</f>
        <v>0</v>
      </c>
      <c r="D663" s="87"/>
      <c r="E663" s="87"/>
      <c r="F663" s="87"/>
      <c r="G663" s="87"/>
      <c r="H663" s="87"/>
      <c r="I663" s="87"/>
      <c r="J663" s="87"/>
      <c r="L663" s="154"/>
    </row>
    <row r="664" spans="1:12" ht="12.75" customHeight="1" hidden="1">
      <c r="A664" s="97" t="s">
        <v>2072</v>
      </c>
      <c r="B664" s="98" t="s">
        <v>2073</v>
      </c>
      <c r="C664" s="101">
        <f t="shared" si="48"/>
        <v>0</v>
      </c>
      <c r="D664" s="87"/>
      <c r="E664" s="87"/>
      <c r="F664" s="87"/>
      <c r="G664" s="87"/>
      <c r="H664" s="87"/>
      <c r="I664" s="87"/>
      <c r="J664" s="87"/>
      <c r="L664" s="154"/>
    </row>
    <row r="665" spans="1:12" ht="12.75" customHeight="1" hidden="1">
      <c r="A665" s="97" t="s">
        <v>2074</v>
      </c>
      <c r="B665" s="98" t="s">
        <v>2075</v>
      </c>
      <c r="C665" s="101">
        <f t="shared" si="48"/>
        <v>0</v>
      </c>
      <c r="D665" s="87"/>
      <c r="E665" s="87"/>
      <c r="F665" s="87"/>
      <c r="G665" s="87"/>
      <c r="H665" s="87"/>
      <c r="I665" s="87"/>
      <c r="J665" s="87"/>
      <c r="L665" s="154"/>
    </row>
    <row r="666" spans="1:12" ht="12.75" customHeight="1" hidden="1">
      <c r="A666" s="97" t="s">
        <v>2076</v>
      </c>
      <c r="B666" s="98" t="s">
        <v>2077</v>
      </c>
      <c r="C666" s="101">
        <f t="shared" si="48"/>
        <v>0</v>
      </c>
      <c r="D666" s="87"/>
      <c r="E666" s="87"/>
      <c r="F666" s="87"/>
      <c r="G666" s="87"/>
      <c r="H666" s="87"/>
      <c r="I666" s="87"/>
      <c r="J666" s="87"/>
      <c r="L666" s="154"/>
    </row>
    <row r="667" spans="1:12" ht="12.75" customHeight="1" hidden="1">
      <c r="A667" s="97" t="s">
        <v>2078</v>
      </c>
      <c r="B667" s="98" t="s">
        <v>2079</v>
      </c>
      <c r="C667" s="101">
        <f t="shared" si="48"/>
        <v>0</v>
      </c>
      <c r="D667" s="87"/>
      <c r="E667" s="87"/>
      <c r="F667" s="87"/>
      <c r="G667" s="87"/>
      <c r="H667" s="87"/>
      <c r="I667" s="87"/>
      <c r="J667" s="87"/>
      <c r="L667" s="154"/>
    </row>
    <row r="668" spans="1:12" ht="12.75" customHeight="1" hidden="1">
      <c r="A668" s="97" t="s">
        <v>2080</v>
      </c>
      <c r="B668" s="98" t="s">
        <v>2081</v>
      </c>
      <c r="C668" s="101">
        <f t="shared" si="48"/>
        <v>0</v>
      </c>
      <c r="D668" s="87"/>
      <c r="E668" s="87"/>
      <c r="F668" s="87"/>
      <c r="G668" s="87"/>
      <c r="H668" s="87"/>
      <c r="I668" s="87"/>
      <c r="J668" s="87"/>
      <c r="L668" s="154"/>
    </row>
    <row r="669" spans="1:12" ht="12.75" customHeight="1" hidden="1">
      <c r="A669" s="97" t="s">
        <v>2082</v>
      </c>
      <c r="B669" s="98" t="s">
        <v>2083</v>
      </c>
      <c r="C669" s="101">
        <f t="shared" si="48"/>
        <v>0</v>
      </c>
      <c r="D669" s="87"/>
      <c r="E669" s="87"/>
      <c r="F669" s="87"/>
      <c r="G669" s="87"/>
      <c r="H669" s="87"/>
      <c r="I669" s="87"/>
      <c r="J669" s="87"/>
      <c r="L669" s="154"/>
    </row>
    <row r="670" spans="1:12" ht="12.75" customHeight="1" hidden="1">
      <c r="A670" s="97" t="s">
        <v>2084</v>
      </c>
      <c r="B670" s="98" t="s">
        <v>2085</v>
      </c>
      <c r="C670" s="101">
        <f t="shared" si="48"/>
        <v>0</v>
      </c>
      <c r="D670" s="87"/>
      <c r="E670" s="87"/>
      <c r="F670" s="87"/>
      <c r="G670" s="87"/>
      <c r="H670" s="87"/>
      <c r="I670" s="87"/>
      <c r="J670" s="87"/>
      <c r="L670" s="154"/>
    </row>
    <row r="671" spans="1:12" ht="12.75" customHeight="1" hidden="1">
      <c r="A671" s="97" t="s">
        <v>2086</v>
      </c>
      <c r="B671" s="98" t="s">
        <v>2087</v>
      </c>
      <c r="C671" s="101">
        <f t="shared" si="48"/>
        <v>0</v>
      </c>
      <c r="D671" s="87"/>
      <c r="E671" s="87"/>
      <c r="F671" s="87"/>
      <c r="G671" s="87"/>
      <c r="H671" s="87"/>
      <c r="I671" s="87"/>
      <c r="J671" s="87"/>
      <c r="L671" s="154"/>
    </row>
    <row r="672" spans="1:12" ht="12.75" customHeight="1" hidden="1">
      <c r="A672" s="97" t="s">
        <v>2088</v>
      </c>
      <c r="B672" s="98" t="s">
        <v>2089</v>
      </c>
      <c r="C672" s="101">
        <f t="shared" si="48"/>
        <v>0</v>
      </c>
      <c r="D672" s="87"/>
      <c r="E672" s="87"/>
      <c r="F672" s="87"/>
      <c r="G672" s="87"/>
      <c r="H672" s="87"/>
      <c r="I672" s="87"/>
      <c r="J672" s="87"/>
      <c r="L672" s="154"/>
    </row>
    <row r="673" spans="1:12" ht="12.75" customHeight="1" hidden="1">
      <c r="A673" s="97" t="s">
        <v>2090</v>
      </c>
      <c r="B673" s="98" t="s">
        <v>2091</v>
      </c>
      <c r="C673" s="101">
        <f t="shared" si="48"/>
        <v>0</v>
      </c>
      <c r="D673" s="87"/>
      <c r="E673" s="87"/>
      <c r="F673" s="87"/>
      <c r="G673" s="87"/>
      <c r="H673" s="87"/>
      <c r="I673" s="87"/>
      <c r="J673" s="87"/>
      <c r="L673" s="154"/>
    </row>
    <row r="674" spans="1:12" ht="12.75" customHeight="1" hidden="1">
      <c r="A674" s="97" t="s">
        <v>2092</v>
      </c>
      <c r="B674" s="98" t="s">
        <v>2093</v>
      </c>
      <c r="C674" s="101">
        <f t="shared" si="48"/>
        <v>0</v>
      </c>
      <c r="D674" s="87"/>
      <c r="E674" s="87"/>
      <c r="F674" s="87"/>
      <c r="G674" s="87"/>
      <c r="H674" s="87"/>
      <c r="I674" s="87"/>
      <c r="J674" s="87"/>
      <c r="L674" s="154"/>
    </row>
    <row r="675" spans="1:12" ht="12.75" customHeight="1" hidden="1">
      <c r="A675" s="97" t="s">
        <v>2094</v>
      </c>
      <c r="B675" s="98" t="s">
        <v>2095</v>
      </c>
      <c r="C675" s="101">
        <f t="shared" si="48"/>
        <v>0</v>
      </c>
      <c r="D675" s="87"/>
      <c r="E675" s="87"/>
      <c r="F675" s="87"/>
      <c r="G675" s="87"/>
      <c r="H675" s="87"/>
      <c r="I675" s="87"/>
      <c r="J675" s="87"/>
      <c r="L675" s="154"/>
    </row>
    <row r="676" spans="1:12" ht="12.75" customHeight="1" hidden="1">
      <c r="A676" s="97" t="s">
        <v>2096</v>
      </c>
      <c r="B676" s="98" t="s">
        <v>2097</v>
      </c>
      <c r="C676" s="101">
        <f t="shared" si="48"/>
        <v>0</v>
      </c>
      <c r="D676" s="87"/>
      <c r="E676" s="87"/>
      <c r="F676" s="87"/>
      <c r="G676" s="87"/>
      <c r="H676" s="87"/>
      <c r="I676" s="87"/>
      <c r="J676" s="87"/>
      <c r="L676" s="154"/>
    </row>
    <row r="677" spans="1:12" ht="12.75" customHeight="1" hidden="1">
      <c r="A677" s="97" t="s">
        <v>2098</v>
      </c>
      <c r="B677" s="98" t="s">
        <v>2099</v>
      </c>
      <c r="C677" s="101">
        <f t="shared" si="48"/>
        <v>0</v>
      </c>
      <c r="D677" s="87"/>
      <c r="E677" s="87"/>
      <c r="F677" s="87"/>
      <c r="G677" s="87"/>
      <c r="H677" s="87"/>
      <c r="I677" s="87"/>
      <c r="J677" s="87"/>
      <c r="L677" s="154"/>
    </row>
    <row r="678" spans="1:12" ht="12.75" customHeight="1" hidden="1">
      <c r="A678" s="97" t="s">
        <v>2100</v>
      </c>
      <c r="B678" s="98" t="s">
        <v>2101</v>
      </c>
      <c r="C678" s="101">
        <f t="shared" si="48"/>
        <v>0</v>
      </c>
      <c r="D678" s="87"/>
      <c r="E678" s="87"/>
      <c r="F678" s="87"/>
      <c r="G678" s="87"/>
      <c r="H678" s="87"/>
      <c r="I678" s="87"/>
      <c r="J678" s="87"/>
      <c r="L678" s="154"/>
    </row>
    <row r="679" spans="1:12" ht="12.75" customHeight="1" hidden="1">
      <c r="A679" s="97" t="s">
        <v>2102</v>
      </c>
      <c r="B679" s="98" t="s">
        <v>2103</v>
      </c>
      <c r="C679" s="101">
        <f t="shared" si="48"/>
        <v>0</v>
      </c>
      <c r="D679" s="87"/>
      <c r="E679" s="87"/>
      <c r="F679" s="87"/>
      <c r="G679" s="87"/>
      <c r="H679" s="87"/>
      <c r="I679" s="87"/>
      <c r="J679" s="87"/>
      <c r="L679" s="154"/>
    </row>
    <row r="680" spans="1:12" ht="12.75" customHeight="1" hidden="1">
      <c r="A680" s="97" t="s">
        <v>2104</v>
      </c>
      <c r="B680" s="98" t="s">
        <v>2105</v>
      </c>
      <c r="C680" s="101">
        <f t="shared" si="48"/>
        <v>0</v>
      </c>
      <c r="D680" s="87"/>
      <c r="E680" s="87"/>
      <c r="F680" s="87"/>
      <c r="G680" s="87"/>
      <c r="H680" s="87"/>
      <c r="I680" s="87"/>
      <c r="J680" s="87"/>
      <c r="L680" s="154"/>
    </row>
    <row r="681" spans="1:12" ht="12.75" customHeight="1" hidden="1">
      <c r="A681" s="97" t="s">
        <v>2106</v>
      </c>
      <c r="B681" s="98" t="s">
        <v>2107</v>
      </c>
      <c r="C681" s="101">
        <f t="shared" si="48"/>
        <v>0</v>
      </c>
      <c r="D681" s="87"/>
      <c r="E681" s="87"/>
      <c r="F681" s="87"/>
      <c r="G681" s="87"/>
      <c r="H681" s="87"/>
      <c r="I681" s="87"/>
      <c r="J681" s="87"/>
      <c r="L681" s="154"/>
    </row>
    <row r="682" spans="1:12" ht="12.75" customHeight="1" hidden="1">
      <c r="A682" s="97" t="s">
        <v>2108</v>
      </c>
      <c r="B682" s="98" t="s">
        <v>2109</v>
      </c>
      <c r="C682" s="101">
        <f t="shared" si="48"/>
        <v>0</v>
      </c>
      <c r="D682" s="87"/>
      <c r="E682" s="87"/>
      <c r="F682" s="87"/>
      <c r="G682" s="87"/>
      <c r="H682" s="87"/>
      <c r="I682" s="87"/>
      <c r="J682" s="87"/>
      <c r="L682" s="154"/>
    </row>
    <row r="683" spans="1:12" ht="12.75" customHeight="1" hidden="1">
      <c r="A683" s="97" t="s">
        <v>2110</v>
      </c>
      <c r="B683" s="98" t="s">
        <v>2111</v>
      </c>
      <c r="C683" s="101">
        <f t="shared" si="48"/>
        <v>0</v>
      </c>
      <c r="D683" s="87"/>
      <c r="E683" s="87"/>
      <c r="F683" s="87"/>
      <c r="G683" s="87"/>
      <c r="H683" s="87"/>
      <c r="I683" s="87"/>
      <c r="J683" s="87"/>
      <c r="L683" s="154"/>
    </row>
    <row r="684" spans="1:12" ht="12.75" customHeight="1" hidden="1">
      <c r="A684" s="97" t="s">
        <v>102</v>
      </c>
      <c r="B684" s="98" t="s">
        <v>1032</v>
      </c>
      <c r="C684" s="101">
        <f t="shared" si="48"/>
        <v>0</v>
      </c>
      <c r="D684" s="87"/>
      <c r="E684" s="87"/>
      <c r="F684" s="87"/>
      <c r="G684" s="87"/>
      <c r="H684" s="87"/>
      <c r="I684" s="87"/>
      <c r="J684" s="87"/>
      <c r="L684" s="154"/>
    </row>
    <row r="685" spans="1:12" ht="12.75" customHeight="1" hidden="1">
      <c r="A685" s="97" t="s">
        <v>102</v>
      </c>
      <c r="B685" s="98" t="s">
        <v>1033</v>
      </c>
      <c r="C685" s="101">
        <f t="shared" si="48"/>
        <v>0</v>
      </c>
      <c r="D685" s="110">
        <f aca="true" t="shared" si="49" ref="D685:J685">SUM(D663:D684)</f>
        <v>0</v>
      </c>
      <c r="E685" s="110">
        <f t="shared" si="49"/>
        <v>0</v>
      </c>
      <c r="F685" s="110">
        <f t="shared" si="49"/>
        <v>0</v>
      </c>
      <c r="G685" s="110">
        <f t="shared" si="49"/>
        <v>0</v>
      </c>
      <c r="H685" s="110">
        <f t="shared" si="49"/>
        <v>0</v>
      </c>
      <c r="I685" s="110">
        <f t="shared" si="49"/>
        <v>0</v>
      </c>
      <c r="J685" s="110">
        <f t="shared" si="49"/>
        <v>0</v>
      </c>
      <c r="L685" s="154"/>
    </row>
    <row r="686" spans="1:12" ht="12.75" customHeight="1" hidden="1">
      <c r="A686" s="106" t="s">
        <v>102</v>
      </c>
      <c r="B686" s="107" t="s">
        <v>2112</v>
      </c>
      <c r="C686" s="101"/>
      <c r="D686" s="87"/>
      <c r="E686" s="87"/>
      <c r="F686" s="87"/>
      <c r="G686" s="87"/>
      <c r="H686" s="87"/>
      <c r="I686" s="87"/>
      <c r="J686" s="87"/>
      <c r="L686" s="154"/>
    </row>
    <row r="687" spans="1:12" ht="12.75" customHeight="1" hidden="1">
      <c r="A687" s="97" t="s">
        <v>2113</v>
      </c>
      <c r="B687" s="98" t="s">
        <v>2114</v>
      </c>
      <c r="C687" s="101">
        <f aca="true" t="shared" si="50" ref="C687:C711">D687+E687+F687</f>
        <v>0</v>
      </c>
      <c r="D687" s="87"/>
      <c r="E687" s="87"/>
      <c r="F687" s="87"/>
      <c r="G687" s="87"/>
      <c r="H687" s="87"/>
      <c r="I687" s="87"/>
      <c r="J687" s="87"/>
      <c r="L687" s="154"/>
    </row>
    <row r="688" spans="1:12" ht="12.75" customHeight="1" hidden="1">
      <c r="A688" s="97" t="s">
        <v>2115</v>
      </c>
      <c r="B688" s="98" t="s">
        <v>2116</v>
      </c>
      <c r="C688" s="101">
        <f t="shared" si="50"/>
        <v>0</v>
      </c>
      <c r="D688" s="87"/>
      <c r="E688" s="87"/>
      <c r="F688" s="87"/>
      <c r="G688" s="87"/>
      <c r="H688" s="87"/>
      <c r="I688" s="87"/>
      <c r="J688" s="87"/>
      <c r="L688" s="154"/>
    </row>
    <row r="689" spans="1:12" ht="12.75" customHeight="1" hidden="1">
      <c r="A689" s="97" t="s">
        <v>2117</v>
      </c>
      <c r="B689" s="98" t="s">
        <v>2118</v>
      </c>
      <c r="C689" s="101">
        <f t="shared" si="50"/>
        <v>0</v>
      </c>
      <c r="D689" s="87"/>
      <c r="E689" s="87"/>
      <c r="F689" s="87"/>
      <c r="G689" s="87"/>
      <c r="H689" s="87"/>
      <c r="I689" s="87"/>
      <c r="J689" s="87"/>
      <c r="L689" s="154"/>
    </row>
    <row r="690" spans="1:12" ht="12.75" customHeight="1" hidden="1">
      <c r="A690" s="97" t="s">
        <v>2119</v>
      </c>
      <c r="B690" s="98" t="s">
        <v>2120</v>
      </c>
      <c r="C690" s="101">
        <f t="shared" si="50"/>
        <v>0</v>
      </c>
      <c r="D690" s="87"/>
      <c r="E690" s="87"/>
      <c r="F690" s="87"/>
      <c r="G690" s="87"/>
      <c r="H690" s="87"/>
      <c r="I690" s="87"/>
      <c r="J690" s="87"/>
      <c r="L690" s="154"/>
    </row>
    <row r="691" spans="1:12" ht="12.75" customHeight="1" hidden="1">
      <c r="A691" s="97" t="s">
        <v>2121</v>
      </c>
      <c r="B691" s="98" t="s">
        <v>2122</v>
      </c>
      <c r="C691" s="101">
        <f t="shared" si="50"/>
        <v>0</v>
      </c>
      <c r="D691" s="87"/>
      <c r="E691" s="87"/>
      <c r="F691" s="87"/>
      <c r="G691" s="87"/>
      <c r="H691" s="87"/>
      <c r="I691" s="87"/>
      <c r="J691" s="87"/>
      <c r="L691" s="154"/>
    </row>
    <row r="692" spans="1:12" ht="12.75" customHeight="1" hidden="1">
      <c r="A692" s="97" t="s">
        <v>2123</v>
      </c>
      <c r="B692" s="98" t="s">
        <v>2124</v>
      </c>
      <c r="C692" s="101">
        <f t="shared" si="50"/>
        <v>0</v>
      </c>
      <c r="D692" s="87"/>
      <c r="E692" s="87"/>
      <c r="F692" s="87"/>
      <c r="G692" s="87"/>
      <c r="H692" s="87"/>
      <c r="I692" s="87"/>
      <c r="J692" s="87"/>
      <c r="L692" s="154"/>
    </row>
    <row r="693" spans="1:12" ht="12.75" customHeight="1" hidden="1">
      <c r="A693" s="97" t="s">
        <v>2125</v>
      </c>
      <c r="B693" s="98" t="s">
        <v>2126</v>
      </c>
      <c r="C693" s="101">
        <f t="shared" si="50"/>
        <v>0</v>
      </c>
      <c r="D693" s="87"/>
      <c r="E693" s="87"/>
      <c r="F693" s="87"/>
      <c r="G693" s="87"/>
      <c r="H693" s="87"/>
      <c r="I693" s="87"/>
      <c r="J693" s="87"/>
      <c r="L693" s="154"/>
    </row>
    <row r="694" spans="1:12" ht="12.75" customHeight="1" hidden="1">
      <c r="A694" s="97" t="s">
        <v>2127</v>
      </c>
      <c r="B694" s="98" t="s">
        <v>2128</v>
      </c>
      <c r="C694" s="101">
        <f t="shared" si="50"/>
        <v>0</v>
      </c>
      <c r="D694" s="87"/>
      <c r="E694" s="87"/>
      <c r="F694" s="87"/>
      <c r="G694" s="87"/>
      <c r="H694" s="87"/>
      <c r="I694" s="87"/>
      <c r="J694" s="87"/>
      <c r="L694" s="154"/>
    </row>
    <row r="695" spans="1:12" ht="12.75" customHeight="1" hidden="1">
      <c r="A695" s="97" t="s">
        <v>2129</v>
      </c>
      <c r="B695" s="98" t="s">
        <v>2130</v>
      </c>
      <c r="C695" s="101">
        <f t="shared" si="50"/>
        <v>0</v>
      </c>
      <c r="D695" s="87"/>
      <c r="E695" s="87"/>
      <c r="F695" s="87"/>
      <c r="G695" s="87"/>
      <c r="H695" s="87"/>
      <c r="I695" s="87"/>
      <c r="J695" s="87"/>
      <c r="L695" s="154"/>
    </row>
    <row r="696" spans="1:12" ht="12.75" customHeight="1" hidden="1">
      <c r="A696" s="97" t="s">
        <v>2131</v>
      </c>
      <c r="B696" s="98" t="s">
        <v>2132</v>
      </c>
      <c r="C696" s="101">
        <f t="shared" si="50"/>
        <v>0</v>
      </c>
      <c r="D696" s="87"/>
      <c r="E696" s="87"/>
      <c r="F696" s="87"/>
      <c r="G696" s="87"/>
      <c r="H696" s="87"/>
      <c r="I696" s="87"/>
      <c r="J696" s="87"/>
      <c r="L696" s="154"/>
    </row>
    <row r="697" spans="1:12" ht="12.75" customHeight="1" hidden="1">
      <c r="A697" s="97" t="s">
        <v>2133</v>
      </c>
      <c r="B697" s="98" t="s">
        <v>2134</v>
      </c>
      <c r="C697" s="101">
        <f t="shared" si="50"/>
        <v>0</v>
      </c>
      <c r="D697" s="87"/>
      <c r="E697" s="87"/>
      <c r="F697" s="87"/>
      <c r="G697" s="87"/>
      <c r="H697" s="87"/>
      <c r="I697" s="87"/>
      <c r="J697" s="87"/>
      <c r="L697" s="154"/>
    </row>
    <row r="698" spans="1:12" ht="12.75" customHeight="1" hidden="1">
      <c r="A698" s="97" t="s">
        <v>2135</v>
      </c>
      <c r="B698" s="98" t="s">
        <v>2136</v>
      </c>
      <c r="C698" s="101">
        <f t="shared" si="50"/>
        <v>0</v>
      </c>
      <c r="D698" s="87"/>
      <c r="E698" s="87"/>
      <c r="F698" s="87"/>
      <c r="G698" s="87"/>
      <c r="H698" s="87"/>
      <c r="I698" s="87"/>
      <c r="J698" s="87"/>
      <c r="L698" s="154"/>
    </row>
    <row r="699" spans="1:12" ht="12.75" customHeight="1" hidden="1">
      <c r="A699" s="97" t="s">
        <v>2137</v>
      </c>
      <c r="B699" s="98" t="s">
        <v>2138</v>
      </c>
      <c r="C699" s="101">
        <f t="shared" si="50"/>
        <v>0</v>
      </c>
      <c r="D699" s="87"/>
      <c r="E699" s="87"/>
      <c r="F699" s="87"/>
      <c r="G699" s="87"/>
      <c r="H699" s="87"/>
      <c r="I699" s="87"/>
      <c r="J699" s="87"/>
      <c r="L699" s="154"/>
    </row>
    <row r="700" spans="1:12" ht="12.75" customHeight="1" hidden="1">
      <c r="A700" s="97" t="s">
        <v>2139</v>
      </c>
      <c r="B700" s="98" t="s">
        <v>2140</v>
      </c>
      <c r="C700" s="101">
        <f t="shared" si="50"/>
        <v>0</v>
      </c>
      <c r="D700" s="87"/>
      <c r="E700" s="87"/>
      <c r="F700" s="87"/>
      <c r="G700" s="87"/>
      <c r="H700" s="87"/>
      <c r="I700" s="87"/>
      <c r="J700" s="87"/>
      <c r="L700" s="154"/>
    </row>
    <row r="701" spans="1:12" ht="12.75" customHeight="1" hidden="1">
      <c r="A701" s="97" t="s">
        <v>2141</v>
      </c>
      <c r="B701" s="98" t="s">
        <v>2142</v>
      </c>
      <c r="C701" s="101">
        <f t="shared" si="50"/>
        <v>0</v>
      </c>
      <c r="D701" s="87"/>
      <c r="E701" s="87"/>
      <c r="F701" s="87"/>
      <c r="G701" s="87"/>
      <c r="H701" s="87"/>
      <c r="I701" s="87"/>
      <c r="J701" s="87"/>
      <c r="L701" s="154"/>
    </row>
    <row r="702" spans="1:12" ht="12.75" customHeight="1" hidden="1">
      <c r="A702" s="97" t="s">
        <v>2143</v>
      </c>
      <c r="B702" s="98" t="s">
        <v>2144</v>
      </c>
      <c r="C702" s="101">
        <f t="shared" si="50"/>
        <v>0</v>
      </c>
      <c r="D702" s="87"/>
      <c r="E702" s="87"/>
      <c r="F702" s="87"/>
      <c r="G702" s="87"/>
      <c r="H702" s="87"/>
      <c r="I702" s="87"/>
      <c r="J702" s="87"/>
      <c r="L702" s="154"/>
    </row>
    <row r="703" spans="1:12" ht="12.75" customHeight="1" hidden="1">
      <c r="A703" s="97" t="s">
        <v>2145</v>
      </c>
      <c r="B703" s="98" t="s">
        <v>2146</v>
      </c>
      <c r="C703" s="101">
        <f t="shared" si="50"/>
        <v>0</v>
      </c>
      <c r="D703" s="87"/>
      <c r="E703" s="87"/>
      <c r="F703" s="87"/>
      <c r="G703" s="87"/>
      <c r="H703" s="87"/>
      <c r="I703" s="87"/>
      <c r="J703" s="87"/>
      <c r="L703" s="154"/>
    </row>
    <row r="704" spans="1:12" ht="12.75" customHeight="1" hidden="1">
      <c r="A704" s="97" t="s">
        <v>2147</v>
      </c>
      <c r="B704" s="98" t="s">
        <v>2148</v>
      </c>
      <c r="C704" s="101">
        <f t="shared" si="50"/>
        <v>0</v>
      </c>
      <c r="D704" s="87"/>
      <c r="E704" s="87"/>
      <c r="F704" s="87"/>
      <c r="G704" s="87"/>
      <c r="H704" s="87"/>
      <c r="I704" s="87"/>
      <c r="J704" s="87"/>
      <c r="L704" s="154"/>
    </row>
    <row r="705" spans="1:12" ht="12.75" customHeight="1" hidden="1">
      <c r="A705" s="97" t="s">
        <v>2149</v>
      </c>
      <c r="B705" s="98" t="s">
        <v>2150</v>
      </c>
      <c r="C705" s="101">
        <f t="shared" si="50"/>
        <v>0</v>
      </c>
      <c r="D705" s="87"/>
      <c r="E705" s="87"/>
      <c r="F705" s="87"/>
      <c r="G705" s="87"/>
      <c r="H705" s="87"/>
      <c r="I705" s="87"/>
      <c r="J705" s="87"/>
      <c r="L705" s="154"/>
    </row>
    <row r="706" spans="1:12" ht="12.75" customHeight="1" hidden="1">
      <c r="A706" s="97" t="s">
        <v>2151</v>
      </c>
      <c r="B706" s="98" t="s">
        <v>2152</v>
      </c>
      <c r="C706" s="101">
        <f t="shared" si="50"/>
        <v>0</v>
      </c>
      <c r="D706" s="87"/>
      <c r="E706" s="87"/>
      <c r="F706" s="87"/>
      <c r="G706" s="87"/>
      <c r="H706" s="87"/>
      <c r="I706" s="87"/>
      <c r="J706" s="87"/>
      <c r="L706" s="154"/>
    </row>
    <row r="707" spans="1:12" ht="12.75" customHeight="1" hidden="1">
      <c r="A707" s="97" t="s">
        <v>2153</v>
      </c>
      <c r="B707" s="98" t="s">
        <v>2154</v>
      </c>
      <c r="C707" s="101">
        <f t="shared" si="50"/>
        <v>0</v>
      </c>
      <c r="D707" s="87"/>
      <c r="E707" s="87"/>
      <c r="F707" s="87"/>
      <c r="G707" s="87"/>
      <c r="H707" s="87"/>
      <c r="I707" s="87"/>
      <c r="J707" s="87"/>
      <c r="L707" s="154"/>
    </row>
    <row r="708" spans="1:12" ht="12.75" customHeight="1" hidden="1">
      <c r="A708" s="97" t="s">
        <v>2155</v>
      </c>
      <c r="B708" s="98" t="s">
        <v>2156</v>
      </c>
      <c r="C708" s="101">
        <f t="shared" si="50"/>
        <v>0</v>
      </c>
      <c r="D708" s="87"/>
      <c r="E708" s="87"/>
      <c r="F708" s="87"/>
      <c r="G708" s="87"/>
      <c r="H708" s="87"/>
      <c r="I708" s="87"/>
      <c r="J708" s="87"/>
      <c r="L708" s="154"/>
    </row>
    <row r="709" spans="1:12" ht="12.75" customHeight="1" hidden="1">
      <c r="A709" s="97" t="s">
        <v>2157</v>
      </c>
      <c r="B709" s="98" t="s">
        <v>2158</v>
      </c>
      <c r="C709" s="101">
        <f t="shared" si="50"/>
        <v>0</v>
      </c>
      <c r="D709" s="87"/>
      <c r="E709" s="87"/>
      <c r="F709" s="87"/>
      <c r="G709" s="87"/>
      <c r="H709" s="87"/>
      <c r="I709" s="87"/>
      <c r="J709" s="87"/>
      <c r="L709" s="154"/>
    </row>
    <row r="710" spans="1:12" ht="12.75" customHeight="1" hidden="1">
      <c r="A710" s="97" t="s">
        <v>102</v>
      </c>
      <c r="B710" s="98" t="s">
        <v>1032</v>
      </c>
      <c r="C710" s="101">
        <f t="shared" si="50"/>
        <v>0</v>
      </c>
      <c r="D710" s="87"/>
      <c r="E710" s="87"/>
      <c r="F710" s="87"/>
      <c r="G710" s="87"/>
      <c r="H710" s="87"/>
      <c r="I710" s="87"/>
      <c r="J710" s="87"/>
      <c r="L710" s="154"/>
    </row>
    <row r="711" spans="1:12" ht="12.75" customHeight="1" hidden="1">
      <c r="A711" s="97" t="s">
        <v>102</v>
      </c>
      <c r="B711" s="98" t="s">
        <v>1033</v>
      </c>
      <c r="C711" s="101">
        <f t="shared" si="50"/>
        <v>0</v>
      </c>
      <c r="D711" s="110">
        <f aca="true" t="shared" si="51" ref="D711:J711">SUM(D687:D710)</f>
        <v>0</v>
      </c>
      <c r="E711" s="110">
        <f t="shared" si="51"/>
        <v>0</v>
      </c>
      <c r="F711" s="110">
        <f t="shared" si="51"/>
        <v>0</v>
      </c>
      <c r="G711" s="110">
        <f t="shared" si="51"/>
        <v>0</v>
      </c>
      <c r="H711" s="110">
        <f t="shared" si="51"/>
        <v>0</v>
      </c>
      <c r="I711" s="110">
        <f t="shared" si="51"/>
        <v>0</v>
      </c>
      <c r="J711" s="110">
        <f t="shared" si="51"/>
        <v>0</v>
      </c>
      <c r="L711" s="154"/>
    </row>
    <row r="712" spans="1:12" ht="12.75" customHeight="1" hidden="1">
      <c r="A712" s="106" t="s">
        <v>102</v>
      </c>
      <c r="B712" s="107" t="s">
        <v>2159</v>
      </c>
      <c r="C712" s="101"/>
      <c r="D712" s="87"/>
      <c r="E712" s="87"/>
      <c r="F712" s="87"/>
      <c r="G712" s="87"/>
      <c r="H712" s="87"/>
      <c r="I712" s="87"/>
      <c r="J712" s="87"/>
      <c r="L712" s="154"/>
    </row>
    <row r="713" spans="1:12" ht="12.75" customHeight="1" hidden="1">
      <c r="A713" s="97" t="s">
        <v>2160</v>
      </c>
      <c r="B713" s="98" t="s">
        <v>2161</v>
      </c>
      <c r="C713" s="101">
        <f aca="true" t="shared" si="52" ref="C713:C729">D713+E713+F713</f>
        <v>0</v>
      </c>
      <c r="D713" s="87"/>
      <c r="E713" s="87"/>
      <c r="F713" s="87"/>
      <c r="G713" s="87"/>
      <c r="H713" s="87"/>
      <c r="I713" s="87"/>
      <c r="J713" s="87"/>
      <c r="L713" s="154"/>
    </row>
    <row r="714" spans="1:12" ht="12.75" customHeight="1" hidden="1">
      <c r="A714" s="97" t="s">
        <v>2162</v>
      </c>
      <c r="B714" s="98" t="s">
        <v>2163</v>
      </c>
      <c r="C714" s="101">
        <f t="shared" si="52"/>
        <v>0</v>
      </c>
      <c r="D714" s="87"/>
      <c r="E714" s="87"/>
      <c r="F714" s="87"/>
      <c r="G714" s="87"/>
      <c r="H714" s="87"/>
      <c r="I714" s="87"/>
      <c r="J714" s="87"/>
      <c r="L714" s="154"/>
    </row>
    <row r="715" spans="1:12" ht="12.75" customHeight="1" hidden="1">
      <c r="A715" s="97" t="s">
        <v>2164</v>
      </c>
      <c r="B715" s="98" t="s">
        <v>2165</v>
      </c>
      <c r="C715" s="101">
        <f t="shared" si="52"/>
        <v>0</v>
      </c>
      <c r="D715" s="87"/>
      <c r="E715" s="87"/>
      <c r="F715" s="87"/>
      <c r="G715" s="87"/>
      <c r="H715" s="87"/>
      <c r="I715" s="87"/>
      <c r="J715" s="87"/>
      <c r="L715" s="154"/>
    </row>
    <row r="716" spans="1:12" ht="12.75" customHeight="1" hidden="1">
      <c r="A716" s="97" t="s">
        <v>2166</v>
      </c>
      <c r="B716" s="98" t="s">
        <v>2167</v>
      </c>
      <c r="C716" s="101">
        <f t="shared" si="52"/>
        <v>0</v>
      </c>
      <c r="D716" s="87"/>
      <c r="E716" s="87"/>
      <c r="F716" s="87"/>
      <c r="G716" s="87"/>
      <c r="H716" s="87"/>
      <c r="I716" s="87"/>
      <c r="J716" s="87"/>
      <c r="L716" s="154"/>
    </row>
    <row r="717" spans="1:12" ht="12.75" customHeight="1" hidden="1">
      <c r="A717" s="97" t="s">
        <v>2168</v>
      </c>
      <c r="B717" s="98" t="s">
        <v>2169</v>
      </c>
      <c r="C717" s="101">
        <f t="shared" si="52"/>
        <v>0</v>
      </c>
      <c r="D717" s="87"/>
      <c r="E717" s="87"/>
      <c r="F717" s="87"/>
      <c r="G717" s="87"/>
      <c r="H717" s="87"/>
      <c r="I717" s="87"/>
      <c r="J717" s="87"/>
      <c r="L717" s="154"/>
    </row>
    <row r="718" spans="1:12" ht="12.75" customHeight="1" hidden="1">
      <c r="A718" s="97" t="s">
        <v>2170</v>
      </c>
      <c r="B718" s="98" t="s">
        <v>2171</v>
      </c>
      <c r="C718" s="101">
        <f t="shared" si="52"/>
        <v>0</v>
      </c>
      <c r="D718" s="87"/>
      <c r="E718" s="87"/>
      <c r="F718" s="87"/>
      <c r="G718" s="87"/>
      <c r="H718" s="87"/>
      <c r="I718" s="87"/>
      <c r="J718" s="87"/>
      <c r="L718" s="154"/>
    </row>
    <row r="719" spans="1:12" ht="12.75" customHeight="1" hidden="1">
      <c r="A719" s="97" t="s">
        <v>2172</v>
      </c>
      <c r="B719" s="98" t="s">
        <v>2173</v>
      </c>
      <c r="C719" s="101">
        <f t="shared" si="52"/>
        <v>0</v>
      </c>
      <c r="D719" s="87"/>
      <c r="E719" s="87"/>
      <c r="F719" s="87"/>
      <c r="G719" s="87"/>
      <c r="H719" s="87"/>
      <c r="I719" s="87"/>
      <c r="J719" s="87"/>
      <c r="L719" s="154"/>
    </row>
    <row r="720" spans="1:12" ht="12.75" customHeight="1" hidden="1">
      <c r="A720" s="97" t="s">
        <v>2174</v>
      </c>
      <c r="B720" s="98" t="s">
        <v>2175</v>
      </c>
      <c r="C720" s="101">
        <f t="shared" si="52"/>
        <v>0</v>
      </c>
      <c r="D720" s="87"/>
      <c r="E720" s="87"/>
      <c r="F720" s="87"/>
      <c r="G720" s="87"/>
      <c r="H720" s="87"/>
      <c r="I720" s="87"/>
      <c r="J720" s="87"/>
      <c r="L720" s="154"/>
    </row>
    <row r="721" spans="1:12" ht="12.75" customHeight="1" hidden="1">
      <c r="A721" s="97" t="s">
        <v>2176</v>
      </c>
      <c r="B721" s="98" t="s">
        <v>2177</v>
      </c>
      <c r="C721" s="101">
        <f t="shared" si="52"/>
        <v>0</v>
      </c>
      <c r="D721" s="87"/>
      <c r="E721" s="87"/>
      <c r="F721" s="87"/>
      <c r="G721" s="87"/>
      <c r="H721" s="87"/>
      <c r="I721" s="87"/>
      <c r="J721" s="87"/>
      <c r="L721" s="154"/>
    </row>
    <row r="722" spans="1:12" ht="12.75" customHeight="1" hidden="1">
      <c r="A722" s="97" t="s">
        <v>2178</v>
      </c>
      <c r="B722" s="98" t="s">
        <v>2179</v>
      </c>
      <c r="C722" s="101">
        <f t="shared" si="52"/>
        <v>0</v>
      </c>
      <c r="D722" s="87"/>
      <c r="E722" s="87"/>
      <c r="F722" s="87"/>
      <c r="G722" s="87"/>
      <c r="H722" s="87"/>
      <c r="I722" s="87"/>
      <c r="J722" s="87"/>
      <c r="L722" s="154"/>
    </row>
    <row r="723" spans="1:12" ht="12.75" customHeight="1" hidden="1">
      <c r="A723" s="97" t="s">
        <v>2180</v>
      </c>
      <c r="B723" s="98" t="s">
        <v>2181</v>
      </c>
      <c r="C723" s="101">
        <f t="shared" si="52"/>
        <v>0</v>
      </c>
      <c r="D723" s="87"/>
      <c r="E723" s="87"/>
      <c r="F723" s="87"/>
      <c r="G723" s="87"/>
      <c r="H723" s="87"/>
      <c r="I723" s="87"/>
      <c r="J723" s="87"/>
      <c r="L723" s="154"/>
    </row>
    <row r="724" spans="1:12" ht="12.75" customHeight="1" hidden="1">
      <c r="A724" s="97" t="s">
        <v>2182</v>
      </c>
      <c r="B724" s="98" t="s">
        <v>2183</v>
      </c>
      <c r="C724" s="101">
        <f t="shared" si="52"/>
        <v>0</v>
      </c>
      <c r="D724" s="87"/>
      <c r="E724" s="87"/>
      <c r="F724" s="87"/>
      <c r="G724" s="87"/>
      <c r="H724" s="87"/>
      <c r="I724" s="87"/>
      <c r="J724" s="87"/>
      <c r="L724" s="154"/>
    </row>
    <row r="725" spans="1:12" ht="12.75" customHeight="1" hidden="1">
      <c r="A725" s="97" t="s">
        <v>2184</v>
      </c>
      <c r="B725" s="98" t="s">
        <v>2185</v>
      </c>
      <c r="C725" s="101">
        <f t="shared" si="52"/>
        <v>0</v>
      </c>
      <c r="D725" s="87"/>
      <c r="E725" s="87"/>
      <c r="F725" s="87"/>
      <c r="G725" s="87"/>
      <c r="H725" s="87"/>
      <c r="I725" s="87"/>
      <c r="J725" s="87"/>
      <c r="L725" s="154"/>
    </row>
    <row r="726" spans="1:12" ht="12.75" customHeight="1" hidden="1">
      <c r="A726" s="97" t="s">
        <v>2186</v>
      </c>
      <c r="B726" s="98" t="s">
        <v>2187</v>
      </c>
      <c r="C726" s="101">
        <f t="shared" si="52"/>
        <v>0</v>
      </c>
      <c r="D726" s="87"/>
      <c r="E726" s="87"/>
      <c r="F726" s="87"/>
      <c r="G726" s="87"/>
      <c r="H726" s="87"/>
      <c r="I726" s="87"/>
      <c r="J726" s="87"/>
      <c r="L726" s="154"/>
    </row>
    <row r="727" spans="1:12" ht="12.75" customHeight="1" hidden="1">
      <c r="A727" s="97" t="s">
        <v>2188</v>
      </c>
      <c r="B727" s="98" t="s">
        <v>2189</v>
      </c>
      <c r="C727" s="101">
        <f t="shared" si="52"/>
        <v>0</v>
      </c>
      <c r="D727" s="87"/>
      <c r="E727" s="87"/>
      <c r="F727" s="87"/>
      <c r="G727" s="87"/>
      <c r="H727" s="87"/>
      <c r="I727" s="87"/>
      <c r="J727" s="87"/>
      <c r="L727" s="154"/>
    </row>
    <row r="728" spans="1:12" ht="12.75" customHeight="1" hidden="1">
      <c r="A728" s="97" t="s">
        <v>102</v>
      </c>
      <c r="B728" s="98" t="s">
        <v>1032</v>
      </c>
      <c r="C728" s="101">
        <f t="shared" si="52"/>
        <v>0</v>
      </c>
      <c r="D728" s="87"/>
      <c r="E728" s="87"/>
      <c r="F728" s="87"/>
      <c r="G728" s="87"/>
      <c r="H728" s="87"/>
      <c r="I728" s="87"/>
      <c r="J728" s="87"/>
      <c r="L728" s="154"/>
    </row>
    <row r="729" spans="1:12" ht="12.75" customHeight="1" hidden="1">
      <c r="A729" s="97" t="s">
        <v>102</v>
      </c>
      <c r="B729" s="98" t="s">
        <v>1033</v>
      </c>
      <c r="C729" s="101">
        <f t="shared" si="52"/>
        <v>0</v>
      </c>
      <c r="D729" s="110">
        <f aca="true" t="shared" si="53" ref="D729:J729">SUM(D713:D728)</f>
        <v>0</v>
      </c>
      <c r="E729" s="110">
        <f t="shared" si="53"/>
        <v>0</v>
      </c>
      <c r="F729" s="110">
        <f t="shared" si="53"/>
        <v>0</v>
      </c>
      <c r="G729" s="110">
        <f t="shared" si="53"/>
        <v>0</v>
      </c>
      <c r="H729" s="110">
        <f t="shared" si="53"/>
        <v>0</v>
      </c>
      <c r="I729" s="110">
        <f t="shared" si="53"/>
        <v>0</v>
      </c>
      <c r="J729" s="110">
        <f t="shared" si="53"/>
        <v>0</v>
      </c>
      <c r="L729" s="154"/>
    </row>
    <row r="730" spans="1:12" ht="12.75" customHeight="1" hidden="1">
      <c r="A730" s="106" t="s">
        <v>102</v>
      </c>
      <c r="B730" s="107" t="s">
        <v>2190</v>
      </c>
      <c r="C730" s="101"/>
      <c r="D730" s="87"/>
      <c r="E730" s="87"/>
      <c r="F730" s="87"/>
      <c r="G730" s="87"/>
      <c r="H730" s="87"/>
      <c r="I730" s="87"/>
      <c r="J730" s="87"/>
      <c r="L730" s="154"/>
    </row>
    <row r="731" spans="1:12" ht="12.75" customHeight="1" hidden="1">
      <c r="A731" s="97" t="s">
        <v>2191</v>
      </c>
      <c r="B731" s="98" t="s">
        <v>2192</v>
      </c>
      <c r="C731" s="101">
        <f aca="true" t="shared" si="54" ref="C731:C756">D731+E731+F731</f>
        <v>0</v>
      </c>
      <c r="D731" s="87"/>
      <c r="E731" s="87"/>
      <c r="F731" s="87"/>
      <c r="G731" s="87"/>
      <c r="H731" s="87"/>
      <c r="I731" s="87"/>
      <c r="J731" s="87"/>
      <c r="L731" s="154"/>
    </row>
    <row r="732" spans="1:12" ht="12.75" customHeight="1" hidden="1">
      <c r="A732" s="97" t="s">
        <v>2193</v>
      </c>
      <c r="B732" s="98" t="s">
        <v>2194</v>
      </c>
      <c r="C732" s="101">
        <f t="shared" si="54"/>
        <v>0</v>
      </c>
      <c r="D732" s="87"/>
      <c r="E732" s="87"/>
      <c r="F732" s="87"/>
      <c r="G732" s="87"/>
      <c r="H732" s="87"/>
      <c r="I732" s="87"/>
      <c r="J732" s="87"/>
      <c r="L732" s="154"/>
    </row>
    <row r="733" spans="1:12" ht="12.75" customHeight="1" hidden="1">
      <c r="A733" s="97" t="s">
        <v>2195</v>
      </c>
      <c r="B733" s="98" t="s">
        <v>2196</v>
      </c>
      <c r="C733" s="101">
        <f t="shared" si="54"/>
        <v>0</v>
      </c>
      <c r="D733" s="87"/>
      <c r="E733" s="87"/>
      <c r="F733" s="87"/>
      <c r="G733" s="87"/>
      <c r="H733" s="87"/>
      <c r="I733" s="87"/>
      <c r="J733" s="87"/>
      <c r="L733" s="154"/>
    </row>
    <row r="734" spans="1:12" ht="12.75" customHeight="1" hidden="1">
      <c r="A734" s="97" t="s">
        <v>2197</v>
      </c>
      <c r="B734" s="98" t="s">
        <v>2198</v>
      </c>
      <c r="C734" s="101">
        <f t="shared" si="54"/>
        <v>0</v>
      </c>
      <c r="D734" s="87"/>
      <c r="E734" s="87"/>
      <c r="F734" s="87"/>
      <c r="G734" s="87"/>
      <c r="H734" s="87"/>
      <c r="I734" s="87"/>
      <c r="J734" s="87"/>
      <c r="L734" s="154"/>
    </row>
    <row r="735" spans="1:12" ht="12.75" customHeight="1" hidden="1">
      <c r="A735" s="97" t="s">
        <v>2199</v>
      </c>
      <c r="B735" s="98" t="s">
        <v>2200</v>
      </c>
      <c r="C735" s="101">
        <f t="shared" si="54"/>
        <v>0</v>
      </c>
      <c r="D735" s="87"/>
      <c r="E735" s="87"/>
      <c r="F735" s="87"/>
      <c r="G735" s="87"/>
      <c r="H735" s="87"/>
      <c r="I735" s="87"/>
      <c r="J735" s="87"/>
      <c r="L735" s="154"/>
    </row>
    <row r="736" spans="1:12" ht="12.75" customHeight="1" hidden="1">
      <c r="A736" s="97" t="s">
        <v>2201</v>
      </c>
      <c r="B736" s="98" t="s">
        <v>2202</v>
      </c>
      <c r="C736" s="101">
        <f t="shared" si="54"/>
        <v>0</v>
      </c>
      <c r="D736" s="87"/>
      <c r="E736" s="87"/>
      <c r="F736" s="87"/>
      <c r="G736" s="87"/>
      <c r="H736" s="87"/>
      <c r="I736" s="87"/>
      <c r="J736" s="87"/>
      <c r="L736" s="154"/>
    </row>
    <row r="737" spans="1:12" ht="12.75" customHeight="1" hidden="1">
      <c r="A737" s="97" t="s">
        <v>2203</v>
      </c>
      <c r="B737" s="98" t="s">
        <v>2204</v>
      </c>
      <c r="C737" s="101">
        <f t="shared" si="54"/>
        <v>0</v>
      </c>
      <c r="D737" s="87"/>
      <c r="E737" s="87"/>
      <c r="F737" s="87"/>
      <c r="G737" s="87"/>
      <c r="H737" s="87"/>
      <c r="I737" s="87"/>
      <c r="J737" s="87"/>
      <c r="L737" s="154"/>
    </row>
    <row r="738" spans="1:12" ht="12.75" customHeight="1" hidden="1">
      <c r="A738" s="97" t="s">
        <v>2205</v>
      </c>
      <c r="B738" s="98" t="s">
        <v>2206</v>
      </c>
      <c r="C738" s="101">
        <f t="shared" si="54"/>
        <v>0</v>
      </c>
      <c r="D738" s="87"/>
      <c r="E738" s="87"/>
      <c r="F738" s="87"/>
      <c r="G738" s="87"/>
      <c r="H738" s="87"/>
      <c r="I738" s="87"/>
      <c r="J738" s="87"/>
      <c r="L738" s="154"/>
    </row>
    <row r="739" spans="1:12" ht="12.75" customHeight="1" hidden="1">
      <c r="A739" s="97" t="s">
        <v>2207</v>
      </c>
      <c r="B739" s="98" t="s">
        <v>2208</v>
      </c>
      <c r="C739" s="101">
        <f t="shared" si="54"/>
        <v>0</v>
      </c>
      <c r="D739" s="87"/>
      <c r="E739" s="87"/>
      <c r="F739" s="87"/>
      <c r="G739" s="87"/>
      <c r="H739" s="87"/>
      <c r="I739" s="87"/>
      <c r="J739" s="87"/>
      <c r="L739" s="154"/>
    </row>
    <row r="740" spans="1:12" ht="12.75" customHeight="1" hidden="1">
      <c r="A740" s="97" t="s">
        <v>2209</v>
      </c>
      <c r="B740" s="98" t="s">
        <v>2210</v>
      </c>
      <c r="C740" s="101">
        <f t="shared" si="54"/>
        <v>0</v>
      </c>
      <c r="D740" s="87"/>
      <c r="E740" s="87"/>
      <c r="F740" s="87"/>
      <c r="G740" s="87"/>
      <c r="H740" s="87"/>
      <c r="I740" s="87"/>
      <c r="J740" s="87"/>
      <c r="L740" s="154"/>
    </row>
    <row r="741" spans="1:12" ht="12.75" customHeight="1" hidden="1">
      <c r="A741" s="97" t="s">
        <v>2211</v>
      </c>
      <c r="B741" s="98" t="s">
        <v>2212</v>
      </c>
      <c r="C741" s="101">
        <f t="shared" si="54"/>
        <v>0</v>
      </c>
      <c r="D741" s="87"/>
      <c r="E741" s="87"/>
      <c r="F741" s="87"/>
      <c r="G741" s="87"/>
      <c r="H741" s="87"/>
      <c r="I741" s="87"/>
      <c r="J741" s="87"/>
      <c r="L741" s="154"/>
    </row>
    <row r="742" spans="1:12" ht="12.75" customHeight="1" hidden="1">
      <c r="A742" s="97" t="s">
        <v>2213</v>
      </c>
      <c r="B742" s="98" t="s">
        <v>2214</v>
      </c>
      <c r="C742" s="101">
        <f t="shared" si="54"/>
        <v>0</v>
      </c>
      <c r="D742" s="87"/>
      <c r="E742" s="87"/>
      <c r="F742" s="87"/>
      <c r="G742" s="87"/>
      <c r="H742" s="87"/>
      <c r="I742" s="87"/>
      <c r="J742" s="87"/>
      <c r="L742" s="154"/>
    </row>
    <row r="743" spans="1:12" ht="12.75" customHeight="1" hidden="1">
      <c r="A743" s="97" t="s">
        <v>2215</v>
      </c>
      <c r="B743" s="98" t="s">
        <v>2216</v>
      </c>
      <c r="C743" s="101">
        <f t="shared" si="54"/>
        <v>0</v>
      </c>
      <c r="D743" s="87"/>
      <c r="E743" s="87"/>
      <c r="F743" s="87"/>
      <c r="G743" s="87"/>
      <c r="H743" s="87"/>
      <c r="I743" s="87"/>
      <c r="J743" s="87"/>
      <c r="L743" s="154"/>
    </row>
    <row r="744" spans="1:12" ht="12.75" customHeight="1" hidden="1">
      <c r="A744" s="97" t="s">
        <v>2217</v>
      </c>
      <c r="B744" s="98" t="s">
        <v>2218</v>
      </c>
      <c r="C744" s="101">
        <f t="shared" si="54"/>
        <v>0</v>
      </c>
      <c r="D744" s="87"/>
      <c r="E744" s="87"/>
      <c r="F744" s="87"/>
      <c r="G744" s="87"/>
      <c r="H744" s="87"/>
      <c r="I744" s="87"/>
      <c r="J744" s="87"/>
      <c r="L744" s="154"/>
    </row>
    <row r="745" spans="1:12" ht="12.75" customHeight="1" hidden="1">
      <c r="A745" s="97" t="s">
        <v>2219</v>
      </c>
      <c r="B745" s="98" t="s">
        <v>2220</v>
      </c>
      <c r="C745" s="101">
        <f t="shared" si="54"/>
        <v>0</v>
      </c>
      <c r="D745" s="87"/>
      <c r="E745" s="87"/>
      <c r="F745" s="87"/>
      <c r="G745" s="87"/>
      <c r="H745" s="87"/>
      <c r="I745" s="87"/>
      <c r="J745" s="87"/>
      <c r="L745" s="154"/>
    </row>
    <row r="746" spans="1:12" ht="12.75" customHeight="1" hidden="1">
      <c r="A746" s="97" t="s">
        <v>2221</v>
      </c>
      <c r="B746" s="98" t="s">
        <v>2222</v>
      </c>
      <c r="C746" s="101">
        <f t="shared" si="54"/>
        <v>0</v>
      </c>
      <c r="D746" s="87"/>
      <c r="E746" s="87"/>
      <c r="F746" s="87"/>
      <c r="G746" s="87"/>
      <c r="H746" s="87"/>
      <c r="I746" s="87"/>
      <c r="J746" s="87"/>
      <c r="L746" s="154"/>
    </row>
    <row r="747" spans="1:12" ht="12.75" customHeight="1" hidden="1">
      <c r="A747" s="97" t="s">
        <v>2223</v>
      </c>
      <c r="B747" s="98" t="s">
        <v>2224</v>
      </c>
      <c r="C747" s="101">
        <f t="shared" si="54"/>
        <v>0</v>
      </c>
      <c r="D747" s="87"/>
      <c r="E747" s="87"/>
      <c r="F747" s="87"/>
      <c r="G747" s="87"/>
      <c r="H747" s="87"/>
      <c r="I747" s="87"/>
      <c r="J747" s="87"/>
      <c r="L747" s="154"/>
    </row>
    <row r="748" spans="1:12" ht="12.75" customHeight="1" hidden="1">
      <c r="A748" s="97" t="s">
        <v>2225</v>
      </c>
      <c r="B748" s="98" t="s">
        <v>2226</v>
      </c>
      <c r="C748" s="101">
        <f t="shared" si="54"/>
        <v>0</v>
      </c>
      <c r="D748" s="87"/>
      <c r="E748" s="87"/>
      <c r="F748" s="87"/>
      <c r="G748" s="87"/>
      <c r="H748" s="87"/>
      <c r="I748" s="87"/>
      <c r="J748" s="87"/>
      <c r="L748" s="154"/>
    </row>
    <row r="749" spans="1:12" ht="12.75" customHeight="1" hidden="1">
      <c r="A749" s="97" t="s">
        <v>2227</v>
      </c>
      <c r="B749" s="98" t="s">
        <v>2228</v>
      </c>
      <c r="C749" s="101">
        <f t="shared" si="54"/>
        <v>0</v>
      </c>
      <c r="D749" s="87"/>
      <c r="E749" s="87"/>
      <c r="F749" s="87"/>
      <c r="G749" s="87"/>
      <c r="H749" s="87"/>
      <c r="I749" s="87"/>
      <c r="J749" s="87"/>
      <c r="L749" s="154"/>
    </row>
    <row r="750" spans="1:12" ht="12.75" customHeight="1" hidden="1">
      <c r="A750" s="97" t="s">
        <v>2229</v>
      </c>
      <c r="B750" s="98" t="s">
        <v>2230</v>
      </c>
      <c r="C750" s="101">
        <f t="shared" si="54"/>
        <v>0</v>
      </c>
      <c r="D750" s="87"/>
      <c r="E750" s="87"/>
      <c r="F750" s="87"/>
      <c r="G750" s="87"/>
      <c r="H750" s="87"/>
      <c r="I750" s="87"/>
      <c r="J750" s="87"/>
      <c r="L750" s="154"/>
    </row>
    <row r="751" spans="1:12" ht="12.75" customHeight="1" hidden="1">
      <c r="A751" s="97" t="s">
        <v>2231</v>
      </c>
      <c r="B751" s="98" t="s">
        <v>2232</v>
      </c>
      <c r="C751" s="101">
        <f t="shared" si="54"/>
        <v>0</v>
      </c>
      <c r="D751" s="87"/>
      <c r="E751" s="87"/>
      <c r="F751" s="87"/>
      <c r="G751" s="87"/>
      <c r="H751" s="87"/>
      <c r="I751" s="87"/>
      <c r="J751" s="87"/>
      <c r="L751" s="154"/>
    </row>
    <row r="752" spans="1:12" ht="12.75" customHeight="1" hidden="1">
      <c r="A752" s="97" t="s">
        <v>2233</v>
      </c>
      <c r="B752" s="98" t="s">
        <v>2234</v>
      </c>
      <c r="C752" s="101">
        <f t="shared" si="54"/>
        <v>0</v>
      </c>
      <c r="D752" s="87"/>
      <c r="E752" s="87"/>
      <c r="F752" s="87"/>
      <c r="G752" s="87"/>
      <c r="H752" s="87"/>
      <c r="I752" s="87"/>
      <c r="J752" s="87"/>
      <c r="L752" s="154"/>
    </row>
    <row r="753" spans="1:12" ht="12.75" customHeight="1" hidden="1">
      <c r="A753" s="97" t="s">
        <v>2235</v>
      </c>
      <c r="B753" s="98" t="s">
        <v>2236</v>
      </c>
      <c r="C753" s="101">
        <f t="shared" si="54"/>
        <v>0</v>
      </c>
      <c r="D753" s="87"/>
      <c r="E753" s="87"/>
      <c r="F753" s="87"/>
      <c r="G753" s="87"/>
      <c r="H753" s="87"/>
      <c r="I753" s="87"/>
      <c r="J753" s="87"/>
      <c r="L753" s="154"/>
    </row>
    <row r="754" spans="1:12" ht="12.75" customHeight="1" hidden="1">
      <c r="A754" s="97" t="s">
        <v>2237</v>
      </c>
      <c r="B754" s="98" t="s">
        <v>2238</v>
      </c>
      <c r="C754" s="101">
        <f t="shared" si="54"/>
        <v>0</v>
      </c>
      <c r="D754" s="87"/>
      <c r="E754" s="87"/>
      <c r="F754" s="87"/>
      <c r="G754" s="87"/>
      <c r="H754" s="87"/>
      <c r="I754" s="87"/>
      <c r="J754" s="87"/>
      <c r="L754" s="154"/>
    </row>
    <row r="755" spans="1:12" ht="12.75" customHeight="1" hidden="1">
      <c r="A755" s="97" t="s">
        <v>102</v>
      </c>
      <c r="B755" s="98" t="s">
        <v>1032</v>
      </c>
      <c r="C755" s="101">
        <f t="shared" si="54"/>
        <v>0</v>
      </c>
      <c r="D755" s="87"/>
      <c r="E755" s="87"/>
      <c r="F755" s="87"/>
      <c r="G755" s="87"/>
      <c r="H755" s="87"/>
      <c r="I755" s="87"/>
      <c r="J755" s="87"/>
      <c r="L755" s="154"/>
    </row>
    <row r="756" spans="1:12" ht="12.75" customHeight="1" hidden="1">
      <c r="A756" s="97" t="s">
        <v>102</v>
      </c>
      <c r="B756" s="98" t="s">
        <v>1033</v>
      </c>
      <c r="C756" s="101">
        <f t="shared" si="54"/>
        <v>0</v>
      </c>
      <c r="D756" s="110">
        <f aca="true" t="shared" si="55" ref="D756:J756">SUM(D731:D755)</f>
        <v>0</v>
      </c>
      <c r="E756" s="110">
        <f t="shared" si="55"/>
        <v>0</v>
      </c>
      <c r="F756" s="110">
        <f t="shared" si="55"/>
        <v>0</v>
      </c>
      <c r="G756" s="110">
        <f t="shared" si="55"/>
        <v>0</v>
      </c>
      <c r="H756" s="110">
        <f t="shared" si="55"/>
        <v>0</v>
      </c>
      <c r="I756" s="110">
        <f t="shared" si="55"/>
        <v>0</v>
      </c>
      <c r="J756" s="110">
        <f t="shared" si="55"/>
        <v>0</v>
      </c>
      <c r="L756" s="154"/>
    </row>
  </sheetData>
  <sheetProtection/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&amp;L8D3DBC5B&amp;C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2018-09-26T12:41:46Z</cp:lastPrinted>
  <dcterms:created xsi:type="dcterms:W3CDTF">2015-09-09T11:47:13Z</dcterms:created>
  <dcterms:modified xsi:type="dcterms:W3CDTF">2024-02-06T08:51:35Z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8D3DBC5B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6F9F0CB3</vt:lpwstr>
  </property>
  <property fmtid="{D5CDD505-2E9C-101B-9397-08002B2CF9AE}" pid="16" name="Версія БД">
    <vt:lpwstr>3.31.0.1583</vt:lpwstr>
  </property>
</Properties>
</file>